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DITERIMA TAHAP 3 SESI 3" sheetId="1" r:id="rId1"/>
    <sheet name="DITOLAK TAHAP 3 SESI 3" sheetId="2" r:id="rId2"/>
  </sheets>
  <externalReferences>
    <externalReference r:id="rId3"/>
    <externalReference r:id="rId4"/>
  </externalReferences>
  <definedNames>
    <definedName name="_xlnm._FilterDatabase" localSheetId="0" hidden="1">'DITERIMA TAHAP 3 SESI 3'!$A$1:$H$1</definedName>
    <definedName name="_xlnm._FilterDatabase" localSheetId="1" hidden="1">'DITOLAK TAHAP 3 SESI 3'!$A$1:$N$1</definedName>
    <definedName name="DOPING_TK">[2]TK!$F$2:$F$3</definedName>
    <definedName name="DOPING1_SI" localSheetId="0">#REF!</definedName>
    <definedName name="DOPING1_SI" localSheetId="1">#REF!</definedName>
    <definedName name="DOPING1_SI">#REF!</definedName>
    <definedName name="DOPING1_SK">[2]SK!$F$2</definedName>
    <definedName name="DOPING2_SI" localSheetId="0">#REF!</definedName>
    <definedName name="DOPING2_SI" localSheetId="1">#REF!</definedName>
    <definedName name="DOPING2_SI">#REF!</definedName>
    <definedName name="DOPING2_SK">[2]SK!$G$2</definedName>
  </definedNames>
  <calcPr calcId="124519"/>
</workbook>
</file>

<file path=xl/calcChain.xml><?xml version="1.0" encoding="utf-8"?>
<calcChain xmlns="http://schemas.openxmlformats.org/spreadsheetml/2006/main">
  <c r="O2" i="2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I39" i="1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</calcChain>
</file>

<file path=xl/sharedStrings.xml><?xml version="1.0" encoding="utf-8"?>
<sst xmlns="http://schemas.openxmlformats.org/spreadsheetml/2006/main" count="455" uniqueCount="319">
  <si>
    <t>NO</t>
  </si>
  <si>
    <t>NIRM</t>
  </si>
  <si>
    <t>KELAS</t>
  </si>
  <si>
    <t>NAMA</t>
  </si>
  <si>
    <t>NO. HANDPHONE</t>
  </si>
  <si>
    <t>JUDUL SKRIPSI 1</t>
  </si>
  <si>
    <t>TGL PERMOHONAN JUDUL</t>
  </si>
  <si>
    <t>KET</t>
  </si>
  <si>
    <t>7SIC4</t>
  </si>
  <si>
    <t>Indah Syafitriani</t>
  </si>
  <si>
    <t>082364542246</t>
  </si>
  <si>
    <t>Sistem Pendukung Keputusan Dalam Penentu uan Sekolah Yang Layak Mendapatkan Penghargaan Adiwiyata Mandiri Dengan Menggunakan Metode Fuzzy Tsukamoto.</t>
  </si>
  <si>
    <t>7SIA6</t>
  </si>
  <si>
    <t>Annisa Dewi</t>
  </si>
  <si>
    <t>082364125126</t>
  </si>
  <si>
    <t>Sistem Pendukung Keputusan Dalam Menentukan Jenis Obat Berdasarkan Gejala Penyakit Menggunakan Metode Fuzzy Tsukamoto Pada Praktek Umum DR.Sribulan</t>
  </si>
  <si>
    <t>ok</t>
  </si>
  <si>
    <t>7SIA4</t>
  </si>
  <si>
    <t>Rahayu Syafitri</t>
  </si>
  <si>
    <t>082237043676</t>
  </si>
  <si>
    <t>Penerapan Data Mining Untuk Analisa Pola Penerimaan Security Baru Pada Perusahaan Biro Jasa PT.Perkasa 88 Medan Menggunakan Metode Algorima Apriori</t>
  </si>
  <si>
    <t>7SIA5</t>
  </si>
  <si>
    <t>Armadi Sakti</t>
  </si>
  <si>
    <t>082277299953</t>
  </si>
  <si>
    <t xml:space="preserve"> Keamanan Data Menggunakan Algoritma Kriptografi Des (Data Encryption Standart) Untuk Pengamanan Data Gambar Dan Video Di Amazing Digital Medan </t>
  </si>
  <si>
    <t>7SIC9</t>
  </si>
  <si>
    <t>Putri Rahmayanti Daulay</t>
  </si>
  <si>
    <t>085361312858</t>
  </si>
  <si>
    <t>Implementasi Data Mining Dalam Pengelompokan Produk Yang Akan Diberikan Promo Dengan Menggunakan Metode decision tree</t>
  </si>
  <si>
    <t xml:space="preserve">Agga Fajar Maulana </t>
  </si>
  <si>
    <t>081362870637</t>
  </si>
  <si>
    <t>Penerapan Data Mining Untuk Mengukur Tingkat Kepuasan Pelanggan Terhadap Pelayanan Di Rumah Sakit Sumatra Eyes Center Medan Menggunakan Metode Pengelompokan Data Algoritma K-Means Clustering.</t>
  </si>
  <si>
    <t>7SIC5</t>
  </si>
  <si>
    <t>Ika Kenni H.M Pakpahan</t>
  </si>
  <si>
    <t>081360042419</t>
  </si>
  <si>
    <t>Sistem Pendukung Keputusan dalam Menentukan Jumlah Produksi Sarung Tangan Karet berdasarkan permintaan Pada PT. Shamrock Manufacturing corpora Dengan Metode Fuzzy Associtive Memory</t>
  </si>
  <si>
    <t>Ratna Dewi</t>
  </si>
  <si>
    <t>082168258683</t>
  </si>
  <si>
    <t>Sistem Pendukung Keputusan Menentukan Produk Wallpaper Yang Layak Di Promosikan berdasarkan Permintaan Pada Toko Maris Home Interior Menggunakan Metode Fuzzy Mamdani</t>
  </si>
  <si>
    <t>Muhammad Rezky Tarigan</t>
  </si>
  <si>
    <t>085373865122</t>
  </si>
  <si>
    <t>Sistem pendukung Keputusan Penentuan Paket Wisata berdasarkan Budget Konsumen Berbasis Web Dengan Menggunakan metode Fuzzy Mamdani</t>
  </si>
  <si>
    <t>7SIA1</t>
  </si>
  <si>
    <t>Rizqy Fadhullah</t>
  </si>
  <si>
    <t>08887509915</t>
  </si>
  <si>
    <r>
      <t xml:space="preserve">Implementasi Sistem Pakar Untuk Mendiagnosa </t>
    </r>
    <r>
      <rPr>
        <sz val="11"/>
        <color rgb="FFFF0000"/>
        <rFont val="Times New Roman"/>
        <family val="1"/>
      </rPr>
      <t xml:space="preserve">Penyakit Herina Femoralis </t>
    </r>
    <r>
      <rPr>
        <sz val="11"/>
        <color theme="1"/>
        <rFont val="Times New Roman"/>
        <family val="1"/>
      </rPr>
      <t>Dengan Menggunakan Metode Teorema Bayes</t>
    </r>
  </si>
  <si>
    <t>konsultasi</t>
  </si>
  <si>
    <t>Zakaria .MK</t>
  </si>
  <si>
    <t>082280874343</t>
  </si>
  <si>
    <r>
      <t xml:space="preserve">Sistem Pakar Untuk Diagnosa </t>
    </r>
    <r>
      <rPr>
        <sz val="11"/>
        <color rgb="FFFF0000"/>
        <rFont val="Times New Roman"/>
        <family val="1"/>
      </rPr>
      <t>Penyakit Jamur Tinea Capitis</t>
    </r>
    <r>
      <rPr>
        <sz val="11"/>
        <color theme="1"/>
        <rFont val="Times New Roman"/>
        <family val="1"/>
      </rPr>
      <t xml:space="preserve"> Menggunakan Dempster Shafer</t>
    </r>
  </si>
  <si>
    <t>Lili Ariyanti</t>
  </si>
  <si>
    <t>082161505058</t>
  </si>
  <si>
    <r>
      <t xml:space="preserve">Penerapan Data Mining Untuk Memprediksi </t>
    </r>
    <r>
      <rPr>
        <sz val="11"/>
        <color rgb="FFFF0000"/>
        <rFont val="Times New Roman"/>
        <family val="1"/>
      </rPr>
      <t>Tingkat Kredit Bermasalah</t>
    </r>
    <r>
      <rPr>
        <sz val="11"/>
        <color theme="1"/>
        <rFont val="Times New Roman"/>
        <family val="1"/>
      </rPr>
      <t xml:space="preserve"> Dengan Metode Apriori</t>
    </r>
  </si>
  <si>
    <t>Riyan Alexander Manurung</t>
  </si>
  <si>
    <t>082360556655</t>
  </si>
  <si>
    <t>Sistem Pakar untuk Mendeteksi Kerusakan Pada Menara Base Transceiver Station/Tower Dengan Menggunakan Metode Demster Shafer</t>
  </si>
  <si>
    <t>Rolas Pasaribu</t>
  </si>
  <si>
    <t>0812697416</t>
  </si>
  <si>
    <t xml:space="preserve">Penerapan Data Mining Pengelompokan data Peralatan Komunikasi Dan Elektronika untuk menentukan stok barang Menggunakan Metode Algoritma C5 Pada Kantor Pertanahan Kota Medan </t>
  </si>
  <si>
    <t>7SIC2</t>
  </si>
  <si>
    <t>Libra Mirza Lumban Gaol</t>
  </si>
  <si>
    <t>081283880485</t>
  </si>
  <si>
    <t>Penerapan Sistem Pakar Dalam Mendeteksi Kerusakan Sistem Kelistrikan Pada Mobil Dengan Menggunakan Metode Dempster Shafer Studi Kasus CV.Sari Banagun</t>
  </si>
  <si>
    <t>Efrinando Sinaga</t>
  </si>
  <si>
    <t>081269902531</t>
  </si>
  <si>
    <t>Penerapan Data Mining Untuk Pengelompokan Bibit Cabai Rawit Yang Baik untuk menentukan  Jenis tanah  Dengan Menggunakan Metode Decision Tree</t>
  </si>
  <si>
    <t>Putri Rianti</t>
  </si>
  <si>
    <t>082367402303</t>
  </si>
  <si>
    <t>Sistem Pendukung Dalam Menentukan Untuk Mutasi pegawai Pada Fakultas Ilmu Komputer Universitas Sumatera Utara Dengan Menggunakan Metode Fuzzy Tsukamoto</t>
  </si>
  <si>
    <t>Sutrisno</t>
  </si>
  <si>
    <t>081269377279</t>
  </si>
  <si>
    <t xml:space="preserve">Pengamanan Data Stock Barang Di Gudang Pt.Fastfood Indonesia Tbk,Cabang KFC Walikota Dengan Metode Merkle Hellman </t>
  </si>
  <si>
    <t>7SIC1</t>
  </si>
  <si>
    <t>Eka j Simorangkir</t>
  </si>
  <si>
    <t>0870856200</t>
  </si>
  <si>
    <r>
      <t xml:space="preserve">Penerapan Metode Asosiasi Dengan Menggunakan algoritma Apriori Untuk </t>
    </r>
    <r>
      <rPr>
        <sz val="11"/>
        <color rgb="FFFF0000"/>
        <rFont val="Times New Roman"/>
        <family val="1"/>
      </rPr>
      <t xml:space="preserve">Menentukan Jumlah Pemesanan Product Richeese Nabati </t>
    </r>
    <r>
      <rPr>
        <sz val="11"/>
        <color theme="1"/>
        <rFont val="Times New Roman"/>
        <family val="1"/>
      </rPr>
      <t>Pada PT.Pinus Merah Abadi</t>
    </r>
  </si>
  <si>
    <t>7SIA2</t>
  </si>
  <si>
    <t>Agus Triana</t>
  </si>
  <si>
    <t>082366577560</t>
  </si>
  <si>
    <t>Sistem Pendukung Keputusan Dalam Menentukan Karyawan Yang Layak Dipromosikan Jabatan Pada PT. Lenko Surya Perkasa Dengan Menggunakan Metode Fuzzy Tsukamoto.</t>
  </si>
  <si>
    <t>7SIC3</t>
  </si>
  <si>
    <t>Rangga Lanang</t>
  </si>
  <si>
    <t>082304594045</t>
  </si>
  <si>
    <t>Sistem Pakar Mendeteksi Kerusakan Sepeda Motor Kawasaki Ninja 150RR Menggunakan Metode  dempster shafer</t>
  </si>
  <si>
    <t>Taufiq</t>
  </si>
  <si>
    <t>082167496959</t>
  </si>
  <si>
    <t>Sistem Pendukung Keputusan Menentukan Takaran Pupuk Anorganik berdasarkan masa pertumbuhan Tanaman Kelapa Sawit Dengan Metode fuzzy mamdani</t>
  </si>
  <si>
    <t>Maria Stella Br Sembiring</t>
  </si>
  <si>
    <t>081224183521</t>
  </si>
  <si>
    <t>Implementasi Data Mining Untuk Klasifikasi  data Pasien penderita Caesusuntuk menentukan jadwal  perawatan Dengan Metode decision tree</t>
  </si>
  <si>
    <t>ok sertakan study kasus</t>
  </si>
  <si>
    <t>6SIC3</t>
  </si>
  <si>
    <t>Oddy Arjuwansah</t>
  </si>
  <si>
    <t>085296860653</t>
  </si>
  <si>
    <t>Sistem Pendukung Keputusan Menentukan Jenis Kertas Terbaik Untuk kualitas hasil Pencetakan Cv Suearih Production Menggunakan Metode Simple Multi Attribute Roting Technique (SMART)</t>
  </si>
  <si>
    <t xml:space="preserve">Sarpin Nanda Damanik </t>
  </si>
  <si>
    <t>089519662942</t>
  </si>
  <si>
    <t>Sistem Pakar Untuk Mendiagnosa Kerusakan Mesin Pengolahan Biji Plastik Dengan Menggunakan Metode Dempster Shafer Pada PT Gadjah mada Plastik.</t>
  </si>
  <si>
    <t>Sediamo Manik</t>
  </si>
  <si>
    <t>082370699328</t>
  </si>
  <si>
    <t>Sistem Pendukung Keputusan Untuk Menentukan Kepala cabang Pada PT.Taspen (Persero) Dengan Menggunakan Metode Fuzzy Sukamoto</t>
  </si>
  <si>
    <t>Anre Agasi Pardede</t>
  </si>
  <si>
    <t>081260026034</t>
  </si>
  <si>
    <t xml:space="preserve">Sistem Pakar Menggunakan Teorema Bayes Untuk Mendiagnosis Penyakit Blas Pada Tanaman Padi Pada Dinas Pertanian Tarutung </t>
  </si>
  <si>
    <t>Henry Penggabean</t>
  </si>
  <si>
    <t>085275047585</t>
  </si>
  <si>
    <t>Segmentasi Pelanggan Menggunakan Algoritma K-MEANS CLUSTERING Untuk Customer Relationship Management (CMR) Pada PT.SAMSUNG</t>
  </si>
  <si>
    <t>Rouli Manikhuruk</t>
  </si>
  <si>
    <t>081262008147</t>
  </si>
  <si>
    <t>Sistem Pendukung Keputusan Dalam Menentukan Hakim Terbaik Pada Pengadilan Tata Usaha Negara medan Dengan Menggunakan Metode SMART</t>
  </si>
  <si>
    <t>Alan Satria</t>
  </si>
  <si>
    <t>081375814530</t>
  </si>
  <si>
    <t>Sistem Pendukung Keputusan Penentuan Kualitas Bandwith Terbaik Menggunakan Perbandingan Metode fuzzy (MADM) Berbasis WEB</t>
  </si>
  <si>
    <t>Sri Romaya Suti Br.Limbong</t>
  </si>
  <si>
    <t>Sistem Pendukung Keputusan Penetapan Barang Inventory Yang Akan Di Mutasikan Dengan Metode FUZZY Mamdani Pada Kantor Balai Standarisasi Metrologi Legal Regional 1 Medan</t>
  </si>
  <si>
    <t>Tengku Raihan Komara</t>
  </si>
  <si>
    <t>Sistem Pendukung Keputusan Menentukan Kelayakan Barang UTTP (Ukur Timbang Trera Dan Perlengkapannya) Yang Akan Diverifikasi Menggunakan Metode Fuzzy Tsukamoto Pada Kantor Balai Standarisasi Mertologi Legal Regional I-Medan</t>
  </si>
  <si>
    <t>Muhammad Alhadat</t>
  </si>
  <si>
    <t>082277700388</t>
  </si>
  <si>
    <t>Sistem Pendukung Keutusan Pemberian Bonus Gaji Berdasarkan Penilaian Kinerja PT.Tritura jaya Trvel Menggunakan Metode Fuzzy sugeno</t>
  </si>
  <si>
    <t>Esrom Siahaan</t>
  </si>
  <si>
    <t>082247409772</t>
  </si>
  <si>
    <t>Sistem Pakar Untuk Mendiaknosa Penyakit Wereng Pada Tanaman Padi Ungul Dengan Menggunakan Metode Case Base Reasening (CBR) Berbasis Web.</t>
  </si>
  <si>
    <t>Latifah Hanum</t>
  </si>
  <si>
    <t>081265212120</t>
  </si>
  <si>
    <t>Sistem Pendukung Keputusan Untuk Menentukan Persedian Logistik Menggunakan Metode Fuzzy Tsukamoto Pada PT.Ciomas Adisatwa</t>
  </si>
  <si>
    <t>Suciyanti Ronauli Sinaga</t>
  </si>
  <si>
    <t>081335099025</t>
  </si>
  <si>
    <r>
      <t xml:space="preserve">Sistem Pakar Untuk Mendiagnosa </t>
    </r>
    <r>
      <rPr>
        <sz val="11"/>
        <color rgb="FFFF0000"/>
        <rFont val="Times New Roman"/>
        <family val="1"/>
      </rPr>
      <t>Penyakit Endometrium</t>
    </r>
    <r>
      <rPr>
        <sz val="11"/>
        <color theme="1"/>
        <rFont val="Times New Roman"/>
        <family val="1"/>
      </rPr>
      <t xml:space="preserve"> Menggunakan Metode Case Based Reasoning</t>
    </r>
  </si>
  <si>
    <t>konsultasi 'jenis penyakit belum jelas' dan study kasus</t>
  </si>
  <si>
    <t>Wulan Pardayani</t>
  </si>
  <si>
    <t>082267897899</t>
  </si>
  <si>
    <t>Sistem Pendukung Keputusan Untuk Menentukan Brand Image ( Citra Merek) Kualitas Produk dan harga Terhadap Minat Beli Produk Mie Instant Cup Menggunakan Metode Fuzzy Mamdani (Studi Kasus PT. Indofood CBP Sukses Makmur Tbk Cabang Medan</t>
  </si>
  <si>
    <t>Putri Marselina Harahap</t>
  </si>
  <si>
    <t>081264522435</t>
  </si>
  <si>
    <t>Sistem Pendukung Keputusan Untuk Menentukan Tingkat Kepuasan Customer berdasarkan pelayanan Pada B'Ofstle Coffee dengan Menggunakan Metode fuzzy Mamdani</t>
  </si>
  <si>
    <t>M.Rizal</t>
  </si>
  <si>
    <t>081242235765</t>
  </si>
  <si>
    <t>Sistem Pendukung Keputusan Untuk Menentukan Tingkat Penjualanan berdasarkan kinerja SPG Pada PT.Medan Distribusindo raya (MDR) Degan Metode Mamdani</t>
  </si>
  <si>
    <t>Muhammad Arief</t>
  </si>
  <si>
    <t>082165000904</t>
  </si>
  <si>
    <t>Penerapan Data Mining Untuk Mengetimasi Produktivitas Penjualan Gorden dengan Meggunakan Metode FP-Growth</t>
  </si>
  <si>
    <t>Ita Veronika</t>
  </si>
  <si>
    <t>085760275981</t>
  </si>
  <si>
    <t>Implementasi Data Mining Untuk Pengelompokan guru untuk Peningkatan kemampuan menggajar SMP PGRI 51 Pancurbatu dengan Menggunakan Metode Decision Tree</t>
  </si>
  <si>
    <t>Rudolf Okto</t>
  </si>
  <si>
    <t>082276076798</t>
  </si>
  <si>
    <t>Sistem Keputusan Penentuan Tindakan Pelayanan Pada Keluhan Pelanggan Masalah Permintaan Penambahan Daya Listrik Di Kota Porsea Dengan Menggunakan Metode Fuzzy (FAM) studi Kasus : (PT.PLN (Persero Rayon Porsea_</t>
  </si>
  <si>
    <t xml:space="preserve">Ngateman </t>
  </si>
  <si>
    <t>082164610621</t>
  </si>
  <si>
    <t>Sistem Pakar Menentukan Gejala Penyakit Kanker Serviks Dengan Menggunakan Metode Dempster Safer.</t>
  </si>
  <si>
    <t>ok" sertakan study kasusnya"</t>
  </si>
  <si>
    <t>-</t>
  </si>
  <si>
    <t>Finewarni Zalukhu</t>
  </si>
  <si>
    <t>082163471992</t>
  </si>
  <si>
    <t>Implementasi data mining Pengoptimalan Biaya Distribusi Pengiriman Barang Dengan Menggunakan Metode Hungarian (Studi Kasus : PT. Nias Ekspres)</t>
  </si>
  <si>
    <t>Sri Agustina</t>
  </si>
  <si>
    <t>081534199222</t>
  </si>
  <si>
    <t>Sistem Pakar Mendiagnosa Penyakit Leukimia Menggunakan Metode Dempster Shafer</t>
  </si>
  <si>
    <t>Evintaulina Sinaga</t>
  </si>
  <si>
    <t>081264619015</t>
  </si>
  <si>
    <t>Sistem Pendukung Keputusan Menentukan Pengiriman Jumlah Relawan Bencana Alam Dengan Menggunakan Metode Multi Foctor Evaluation Process Pada Kantor Badan Penanggulangan Bencana Daerah (BPBD) Kabupaten Batu Bara.</t>
  </si>
  <si>
    <t>Agus Pratama</t>
  </si>
  <si>
    <t>082365010152</t>
  </si>
  <si>
    <t>Sistem Pendukung Keputusan Penentuan Paket Wisata Traveling Pada PT. Tritura Jaya Travel Menggunakan Metode Fuzzy Tsukamoto.</t>
  </si>
  <si>
    <t>Ayu Wijaya Murni</t>
  </si>
  <si>
    <t>082165280983</t>
  </si>
  <si>
    <t>Penerapan Data Mining Untuk Pengelompokan Data Barang di Bagian Gudang PT. Sagami Indonesia Menggunakan Metode Frequent Pattern Growth (FP-Growth)</t>
  </si>
  <si>
    <t>Mariati Fransiska Simanjuntak</t>
  </si>
  <si>
    <t>082385188688</t>
  </si>
  <si>
    <t>Sistem Pakar Menganalisis Penyakit Herpes Pada Anak di Puskesmas Polonia Medan Menggunakan Metode Case Based Reasoning (CBR)</t>
  </si>
  <si>
    <t>Faisal Bazrah Siregar</t>
  </si>
  <si>
    <t>081370259091</t>
  </si>
  <si>
    <t>Sistem Pendukung Keputusan dalam Penentuan Deportasi Warga Negara Asing Pada Kantor Imigrasi Kelas 1 Khusus Medan Menggunakan Metode Fuzzy Simple Additive Weighting</t>
  </si>
  <si>
    <t>Fazril Nasri Tumanggor</t>
  </si>
  <si>
    <t>082277742101</t>
  </si>
  <si>
    <r>
      <t xml:space="preserve">Sistem Pakar Mendiagnosa Penyakit yang </t>
    </r>
    <r>
      <rPr>
        <sz val="11"/>
        <color rgb="FFFF0000"/>
        <rFont val="Times New Roman"/>
        <family val="1"/>
      </rPr>
      <t>disebabkan Radiasi</t>
    </r>
    <r>
      <rPr>
        <sz val="11"/>
        <color theme="1"/>
        <rFont val="Times New Roman"/>
        <family val="1"/>
      </rPr>
      <t xml:space="preserve"> pada Gedget dengan Metode Case Based Reasoning</t>
    </r>
  </si>
  <si>
    <t xml:space="preserve">konsultasi 'jenis penyakit belum jelas' </t>
  </si>
  <si>
    <t>Puji Enda Arum Sih</t>
  </si>
  <si>
    <t>081375058797</t>
  </si>
  <si>
    <t xml:space="preserve"> Sisem Pendukung keputusan Menentukan Produk elektronik merek philipsYang paling Diminati Konsumen berdasarkan analisa penjualan  menggunakan Metode Fuzzy Mamdani </t>
  </si>
  <si>
    <t>Nurul Muthiya</t>
  </si>
  <si>
    <t>085206005664</t>
  </si>
  <si>
    <t>Sistem Pendukung Keputusan Pemilihan Desa Sebagai Program Kampung KB (Keluarga Berencana) terbaik Menggunakan Metode SMART.</t>
  </si>
  <si>
    <t>8SIA5</t>
  </si>
  <si>
    <t>Agung Wijaya</t>
  </si>
  <si>
    <t>082273685278</t>
  </si>
  <si>
    <t>Sistem Pakar Mengidentifikasi Kerusakan Pada Mesin Vespa Dengan Menggunakan Metode Dempster Shafer</t>
  </si>
  <si>
    <t>Carlos Boy Simanjuntak</t>
  </si>
  <si>
    <t>081260688826</t>
  </si>
  <si>
    <t>Penerapan Data Mining Untuk Analisa Pola Penjualan Produk Susu Pada Chyke's Mini Market Dengan Menggunakan Algoritma Apriori.</t>
  </si>
  <si>
    <t>Monika Marpaung</t>
  </si>
  <si>
    <t>082167610148</t>
  </si>
  <si>
    <t>Implementasi Data Mining Menggunakan Regresi Linier Berganda dalam Memprediksi Nasabah Kredit Macet pada BPR Tanjung Morawa</t>
  </si>
  <si>
    <t>Yosi Trisna Br Sembiring</t>
  </si>
  <si>
    <t>081260321497</t>
  </si>
  <si>
    <t>Sistem Pendukung Keputusan Dalam Menentukan Jumlah Petugas SAR Dalam Mengatasi (Kasus) Bencana Alam Di Sumatra Ytara Pada Badan SAR Nasional Medan Menggunakan Metode Fuzzy Associative Memory (FAM).</t>
  </si>
  <si>
    <t>7SIA3</t>
  </si>
  <si>
    <t>Muhammad Ibnu Arkan</t>
  </si>
  <si>
    <t>082245183475</t>
  </si>
  <si>
    <t>Sistem Pendukung Keputusan menentukan Penerimaan Proposal Bantuan Dana Sponsor Pada PT.Djarum .Tbk Cabang Delitua Dengan Menggunakan Metode Multi-Attribute Utility Theory (MAUT)</t>
  </si>
  <si>
    <t>7SIB1</t>
  </si>
  <si>
    <t>Elsa Br Sembiring</t>
  </si>
  <si>
    <t>082262271327</t>
  </si>
  <si>
    <t>Sistem Pakar Untuk Mendiagnosa Penyakit Kelenjar Tiroid menggunakan Metode Demster Shafer  (Studi Kasus Rumah Sakit Hidayah )</t>
  </si>
  <si>
    <t>M.Afandi</t>
  </si>
  <si>
    <t>081241094589</t>
  </si>
  <si>
    <t>Sistem Pakar Untuk Mendiagnosa Penyakit Degenerasi Makula Mata Dengan Menggunakan Metode Theorema Bayes</t>
  </si>
  <si>
    <t>Tambahkan  study kasus</t>
  </si>
  <si>
    <t>ulang</t>
  </si>
  <si>
    <t>Pengembangan Sistem Informasi Pembayaran SPP Pada Sekolah Yayasan RK Serdang Murni Menggunakan Metode Analysis Pieces</t>
  </si>
  <si>
    <t>Analiasa Perancang Sistem Informasi Pariwisata Kabupaten Deli Serdang Menggunakan Metode People Judge Berbasis Web</t>
  </si>
  <si>
    <t>082276742013</t>
  </si>
  <si>
    <t>Roni Saputra Pardede</t>
  </si>
  <si>
    <t>sertakan study kasusnya</t>
  </si>
  <si>
    <t>Sistem Pakar Untuk Mendiagnosa Penderita Penyakit Tipus Menggunakan Metode CBR (Case Base Reasoning)</t>
  </si>
  <si>
    <t>085760844055</t>
  </si>
  <si>
    <t>Vina</t>
  </si>
  <si>
    <t>Sistem Pendukung Keputusan Untuk Penentuan Wakil Kepala Sekolah di SDN 202080 Kecamatan Bandar Khalipah dengan Metode Profile Matching</t>
  </si>
  <si>
    <t>Sistem Pendukung Keputusan Penerimaan Guru Honorer Pada SDN 102080 Kecamatan Bandar Khalipah dengan Metode Profile Matching</t>
  </si>
  <si>
    <t>Sistem Pendukung Keputusan Penentuan Lima Pemain Inti dalan Cabang Olahraga Futsal Menggunakan Metode Profile Matching</t>
  </si>
  <si>
    <t>082370842920</t>
  </si>
  <si>
    <t>Ansari Sanjaya</t>
  </si>
  <si>
    <t>Penerapan Sistem Pendukung Keputusan Untuk Penerimaan Calon Karyawan Baru di PT. Alfaria Trijaya Tbk Menggunakan Metode Multi Attribute Utility Theory (MAUT)</t>
  </si>
  <si>
    <t>Sistem Pendukung Keputusan Untuk Penerimaan Calon Karyawan Baru di PT. Alfaria Trijaya Tbk Menggunakan Metode SMART ( Simple Multi Attribute rating Technique)</t>
  </si>
  <si>
    <t>085359986977</t>
  </si>
  <si>
    <t>Irma Yunita</t>
  </si>
  <si>
    <t>Ulang</t>
  </si>
  <si>
    <t>Sistem Pakar Dengan Menggunakan Metode Teorema Bayes Untuk Mendiagnosa Gejala Malaria (Studi Kasus Pada Klinik Dr. Filemon,Sp. S,Fins)</t>
  </si>
  <si>
    <t>Sistem Pakar Mendiagnosa Penyakit Paru-Paru Menggunakan Metode Teorema Bayes (Studi Kasus Pada Klinik Dr. Filemon,Sp. S,Fins)</t>
  </si>
  <si>
    <t>Sistem Pakar Mendiagnosa Penyakit Saraf Menggunakan Metode Dhemster Shafer (Studi Kasus Pada Klinik Dr. Filemon,Sp. S,Fins)1</t>
  </si>
  <si>
    <t>081290951223</t>
  </si>
  <si>
    <t>Elita Desabrina</t>
  </si>
  <si>
    <t>1SIA6</t>
  </si>
  <si>
    <t>Sistem Pendukung Keputusan Menentukan Karyawan Teroptimal Yang Layak Mendapatkan Bonus Pada Brastagi Supermarket Medan Dengan Menggunakan Metode Fuzzy Simple Additive Wighting (F-SAW).</t>
  </si>
  <si>
    <t>Sistem Pendukung Keputusan Untuk Pengangkatan Karyawan Magang Menjadi Karyawan Tetap Dengan Metode Simple Multi Attribute Rating Technique (SMART) Pada Brastagi Supermarket Tiara Medan.</t>
  </si>
  <si>
    <t>087869892667</t>
  </si>
  <si>
    <t>Hendrik Ginting</t>
  </si>
  <si>
    <t>Perancangan Aplikasi Kriptografi Dalam Mengamankan Data File Ms. Word Dengan Menggunakan Metode Triple Des.</t>
  </si>
  <si>
    <t>Perancangan Sistem Pakar Untuk Mendiagnosa Penyakit Lambung Dengan Metode Dempster Shafer.</t>
  </si>
  <si>
    <t>Penerapan Metode Dynamic Markov Compression (DMC) Dalam Mengkompresi File Teks.</t>
  </si>
  <si>
    <t>Sistem Pendukung Keputusan Pemilihan Mobil Bekas Menggunakan Metode Fuzzy Tahani.</t>
  </si>
  <si>
    <t>Sistem Pendukung Keputusan Dalam Penentuan Penyakit Diabetes Mellitus Dengan Metode Fuzzy Sugeno.</t>
  </si>
  <si>
    <t>Implementasi Metode Multifactor Evaluation Process Pada Sistem Pendukung Keputusan Dalam Pembelian Sepeda Motor.</t>
  </si>
  <si>
    <t>082168603595</t>
  </si>
  <si>
    <t xml:space="preserve">Mansur Sitepu </t>
  </si>
  <si>
    <t>Sistem Pendukung Keputusan Untuk Menentukan Kualitas Karet Terbaik Pada PT.Asahan Crumb Rubber Menggunakan Metode Bayesian Decision Theory</t>
  </si>
  <si>
    <t>Sistem Pakar untuk Mendiagnosa Waktu Penyembuhan Kecanduan Narkoba Menggunakan Metode Backward Chaining</t>
  </si>
  <si>
    <t>081377019794</t>
  </si>
  <si>
    <t>Adlensyah</t>
  </si>
  <si>
    <t>Sistem Pendukung Keputusan Untuk Menentukan Siswa Terbaik Pada Sma N.02 Tapung Hilir Dengan Metode Multi Factor Evalution Process</t>
  </si>
  <si>
    <t>Sistem Pendukung Keputusan Pemilihan Petugas Keamanan Pada PT Sinar Mas Dengan Metode Weighted Product</t>
  </si>
  <si>
    <t>Herlina Situmorang</t>
  </si>
  <si>
    <t>Penerapan Metode Tsukamoto Dalam Pengambilan Keputusan Rekomendasi Beasiswa Pada SD Mis Al-Hidayah Medan</t>
  </si>
  <si>
    <t>Sistem Pendukung Keputusan Untuk Pemilihan Guru Teladan Dengan Logika Fuzzy Tsukamoto</t>
  </si>
  <si>
    <t>Sistem Pendukung Keputusan Untuk Mengetahui Makanan Ringan Terlaris Pada Toko Tika Menggunakan Metode Profile Matching</t>
  </si>
  <si>
    <t>085206457657</t>
  </si>
  <si>
    <t>Diana Agustinah</t>
  </si>
  <si>
    <t>Sistem Pakar Dalam Pemilihan Mobil Daihatsu Menggunakan Metode Theorema Bayes</t>
  </si>
  <si>
    <t>Sistem Pakar Mendeteksi Penyakit Cacar Menggunakan Metode Dempster Shafer Berbasis android</t>
  </si>
  <si>
    <t>082363690134</t>
  </si>
  <si>
    <t>Lukman Hakim Lubis</t>
  </si>
  <si>
    <t>Sistem Pendukung Keputusan Pemberian Gaji Intensif Bulanan Pada Guru Dengan Menggunakan Metode Simple Multi Attribute Rating technique (SMART) Di SMK SWSTA Prama ARTHA</t>
  </si>
  <si>
    <t>Sistem Pakar Mendiagnosa Penyakit Mata Dengan Metode Demster Shfer Di SMEC (Sumatera Eye Center)</t>
  </si>
  <si>
    <t>081534606119</t>
  </si>
  <si>
    <t>Alfan Baskoro</t>
  </si>
  <si>
    <t>Sistem Pendukung Keputusan Menentukan Waitres Teroptimal Yang Layak Mendapatkan Fuzzy Simple Additive Wighting (F-SAW)</t>
  </si>
  <si>
    <t>Sistem Pendukung Keptusan Untuk Penyelesaian Rekrutmen Karyawan Divisi Waiters Baru Dengan Metode Simple Multi Attribute Rating Technique (SMART) Pada Café/Restoran Nongkrong Medan</t>
  </si>
  <si>
    <t>083199406421</t>
  </si>
  <si>
    <t>Dicky Prayogo</t>
  </si>
  <si>
    <t>Sistem Pendukung Keputusan Pemilihan Kriteria Sedimentasi Tanah Sungai Menggunakan Metode Simple Multi Attribute Rating Technique (SMART)</t>
  </si>
  <si>
    <t>Sistem Pendukung Keputusan Menentukan Penentuan Nasabah Terbaik Menggunakan Metode Profile Matching (Studi Kasus Kantor Pengadaian)</t>
  </si>
  <si>
    <t>Sistem Pakar Dalam Memanfaatkan Lahan Kosong Pada Jenis Tanaman Hortikultura Dengan Menggunakan Metode Fuzzy Sugeno</t>
  </si>
  <si>
    <t>Sistem Pakar Dalam Meneliti Penyakit Pada tumbuhan Pisang Menggunakan Metode Fuzzy Mamdani</t>
  </si>
  <si>
    <t>Sistem Pendukung Keputusan Pengembangan Ilmu Teknologi Menggunakan Metode Profile Matching (Studi Kasus Sekolah Aml anak Shaleh Simalingkar)</t>
  </si>
  <si>
    <t>082369412906</t>
  </si>
  <si>
    <t>Machlisa Tahuri</t>
  </si>
  <si>
    <t>Sistem Pendukung Keputusan Penentuan Kelayakan Wali Kelas Pada SMP N.1 Sigumpar Dengan Metode Weight Product</t>
  </si>
  <si>
    <t>Penerapan Sistem Pendukung Keptusan Metode Multi Factor Evaluation Process Untuk Pemberian Dana Sosial Pada SMP N.1 Sigumpar</t>
  </si>
  <si>
    <t>Nelly Simangunsong</t>
  </si>
  <si>
    <t>Sistem Keputusan Makanan Untuk Karyawan Ben's Café Yang Sering mengalami Insomnia Dengan Menggunakan Metode Profile Matching</t>
  </si>
  <si>
    <t>Penyeleksian Uji Keptusan Dan Kelayakan Calon Captian Pada Ben's Café Dengan Menggunakan Metode Orestet</t>
  </si>
  <si>
    <t>Penerapan Data Mining Dengan Menggunakan K-Means Clustering Untuk Pemberian Reward Kepada Karyawan Yang Berkualitas Pada Ben's Café Medan .</t>
  </si>
  <si>
    <t>Hertati Pasaribu</t>
  </si>
  <si>
    <t>Sistem Pendukung Keputusan Untuk Pemilihan Lokasi toko Service Handphone Menggunakan Metode Smart</t>
  </si>
  <si>
    <t>Sistem Pakar Mendeteksi Kerusakan Pada Smartphone Samsung Device Menggunakan Metode teorema Bayes</t>
  </si>
  <si>
    <t>08126033080</t>
  </si>
  <si>
    <t>Jefri Ari Kusuma</t>
  </si>
  <si>
    <t>Sistem Pendukungan Keputusan Kinerja Yang Diterapkan Untuk Operasional Pada PT.POS Indonesia Menggunakan Metode Simple Multi Attribute Ranting Techinuqe (SMART)</t>
  </si>
  <si>
    <t>Sistem Pendukung Keputusan Keberasilan Kinerja Antaran Surat PT.Pos Indonesia (Persero) Medan Menggunakan Metode Menggunakan Metode Multifactor Evaluation Process (MFEP).</t>
  </si>
  <si>
    <t>081260355896</t>
  </si>
  <si>
    <t>Cynthia Anggraeni</t>
  </si>
  <si>
    <t>Sistem Pakar Mendiagnosa Penyakit Gondok Pada Leher Manusia Menggunakan Metode K-Nearest Neighbor (KNN).</t>
  </si>
  <si>
    <t>082363223804</t>
  </si>
  <si>
    <t xml:space="preserve">Sari Meliana Panjaitan </t>
  </si>
  <si>
    <t>Sistem Pendukung Keputusan Penerimaan Calon Bintara POLRI Pada POLDASU Dengan Menggunakan Metode Simple Multi Attribute Rating Techinuqe (SMART)</t>
  </si>
  <si>
    <t>Sistem Pendukung Keputusan Untuk Menentukan Murit Yang Layak Bergabung Kedalam Management Pada Sequence Modeling School Dengan Menggunakan Metode Simple Multi Attribute Rating Techinuqe (SMART).</t>
  </si>
  <si>
    <t>081370666310</t>
  </si>
  <si>
    <t>Kki Aulia Ulva</t>
  </si>
  <si>
    <t xml:space="preserve">Sistem Pendukung Keputusan Pemilihan Produk Minyak Rambut Sesuai Dengan Gaya Rambut Dengan Metode Profile Matching </t>
  </si>
  <si>
    <t>Simulasi Pemodelan Antrian Pelanggan Barbershop Menggunakan Metode Skala Prioritas</t>
  </si>
  <si>
    <t xml:space="preserve">Sistem Pakar Menentukan Bentuk Potongan Rambut Sesuai Dengan Bentuk Wajah Menggunakan Metode Dempster Shafer </t>
  </si>
  <si>
    <t>085207799229</t>
  </si>
  <si>
    <t>Rinanda</t>
  </si>
  <si>
    <t>1SIA1</t>
  </si>
  <si>
    <t>Implementasi Algoritma C5 Untuk Menentukan Kenaikan Kelas Pada Sekolah SDN 101806 Jati Kesuma Namo Rambe.</t>
  </si>
  <si>
    <t>Penerapan Metode Smart Untuk Pengambilan Keputusan Pemilihan Ketua OSIS Pada Sekolah SMA Negeri 1 Namo Rambe</t>
  </si>
  <si>
    <t>085763445593</t>
  </si>
  <si>
    <t>Santa Agustriani Br Purba</t>
  </si>
  <si>
    <t>Sistem Pendukung Keputusan Kelayakan Pendonor Darah Menggunakan Metode Profile Matching.</t>
  </si>
  <si>
    <t>Sistem Pendukung Keputusan Penentuan Kelayakan Fasilitas Ruang Instalasi Rawat Inap Di RS Permata Bunda Menggunakan Metode Weight Product (WP)</t>
  </si>
  <si>
    <t>085297775646</t>
  </si>
  <si>
    <t>Khairil Hamzah Sitompul</t>
  </si>
  <si>
    <t>KET-staff</t>
  </si>
  <si>
    <t>JUDUL SKRIPSI 6</t>
  </si>
  <si>
    <t>JUDUL SKRIPSI 5</t>
  </si>
  <si>
    <t>JUDUL SKRIPSI 4</t>
  </si>
  <si>
    <t>JUDUL SKRIPSI 3</t>
  </si>
  <si>
    <t>JUDUL SKRIPSI 2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</si>
</sst>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dd/mm/yyyy;@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9" fontId="6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164" fontId="3" fillId="3" borderId="0" xfId="0" applyNumberFormat="1" applyFont="1" applyFill="1" applyAlignment="1">
      <alignment horizontal="center"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</cellXfs>
  <cellStyles count="20">
    <cellStyle name="Comma [0] 2" xfId="2"/>
    <cellStyle name="Comma 2" xfId="3"/>
    <cellStyle name="Normal" xfId="0" builtinId="0"/>
    <cellStyle name="Normal 2" xfId="4"/>
    <cellStyle name="Normal 2 2" xfId="5"/>
    <cellStyle name="Normal 2 2 2" xfId="6"/>
    <cellStyle name="Normal 2 2 2 2" xfId="7"/>
    <cellStyle name="Normal 2 3" xfId="8"/>
    <cellStyle name="Normal 2 3 2" xfId="9"/>
    <cellStyle name="Normal 2 4" xfId="10"/>
    <cellStyle name="Normal 2 5" xfId="11"/>
    <cellStyle name="Normal 3" xfId="12"/>
    <cellStyle name="Normal 3 2" xfId="13"/>
    <cellStyle name="Normal 3 3" xfId="14"/>
    <cellStyle name="Normal 4" xfId="15"/>
    <cellStyle name="Normal 5" xfId="1"/>
    <cellStyle name="Normal 5 2" xfId="16"/>
    <cellStyle name="Normal 6" xfId="17"/>
    <cellStyle name="Normal 7 2" xfId="18"/>
    <cellStyle name="Percent 2" xfId="19"/>
  </cellStyles>
  <dxfs count="2"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I%20SHARE/SISTEM%20INFORMASI/SKRIPSI/PENGAJUAN%20JUDUL%202017/4.%20PENGAJUAN%20JUDUL%20SISTEM%20INFORMASI%202017-2018%20TAHAP%2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I%20SHARE/SISTEM%20INFORMASI/SKRIPSI/PENGAJUAN%20JUDUL%202017/KOMITE%20DOSEN%20PEMBIMBING%2019%20MEI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NGAJUAN SI SESI 4"/>
      <sheetName val="DITERIMA TAHAP 3 SESI 1"/>
      <sheetName val="DITOLAK TAHAP 3 SESI 1"/>
      <sheetName val="Sheet1"/>
      <sheetName val="DITERIMA TAHAP 3 SESI 2"/>
      <sheetName val="DITOLAK TAHAP 3 SESI 2"/>
      <sheetName val="DITERIMA TAHAP 3 SESI 3"/>
    </sheetNames>
    <sheetDataSet>
      <sheetData sheetId="0"/>
      <sheetData sheetId="1"/>
      <sheetData sheetId="2"/>
      <sheetData sheetId="3">
        <row r="2">
          <cell r="B2" t="str">
            <v>NIRM</v>
          </cell>
          <cell r="C2" t="str">
            <v>KELAS</v>
          </cell>
          <cell r="D2" t="str">
            <v>NAMA</v>
          </cell>
        </row>
        <row r="3">
          <cell r="B3">
            <v>2016020873</v>
          </cell>
          <cell r="C3" t="str">
            <v>7SIC1</v>
          </cell>
          <cell r="D3" t="str">
            <v>Leny Atika</v>
          </cell>
        </row>
        <row r="4">
          <cell r="B4">
            <v>2013020176</v>
          </cell>
          <cell r="C4" t="str">
            <v>7SIC1</v>
          </cell>
          <cell r="D4" t="str">
            <v>Siti Agus Kartini</v>
          </cell>
        </row>
        <row r="5">
          <cell r="B5">
            <v>2013020043</v>
          </cell>
          <cell r="C5" t="str">
            <v>7SIA2</v>
          </cell>
          <cell r="D5" t="str">
            <v>Desi Passion Sondang Rohana Simanjuntak</v>
          </cell>
        </row>
        <row r="6">
          <cell r="B6">
            <v>2013020320</v>
          </cell>
          <cell r="C6" t="str">
            <v>7SIA4</v>
          </cell>
          <cell r="D6" t="str">
            <v>Prilla Desila Putri</v>
          </cell>
        </row>
        <row r="7">
          <cell r="B7">
            <v>2013020240</v>
          </cell>
          <cell r="C7" t="str">
            <v>7SIA4</v>
          </cell>
          <cell r="D7" t="str">
            <v>Annisa Maharani</v>
          </cell>
        </row>
        <row r="8">
          <cell r="B8">
            <v>2013020265</v>
          </cell>
          <cell r="C8" t="str">
            <v>7SIA2</v>
          </cell>
          <cell r="D8" t="str">
            <v>Lince Marpaung</v>
          </cell>
        </row>
        <row r="9">
          <cell r="B9">
            <v>2013020332</v>
          </cell>
          <cell r="C9" t="str">
            <v>7SIA3</v>
          </cell>
          <cell r="D9" t="str">
            <v>Lidia Damanik</v>
          </cell>
        </row>
        <row r="10">
          <cell r="B10">
            <v>2013020319</v>
          </cell>
          <cell r="C10" t="str">
            <v>7SIA4</v>
          </cell>
          <cell r="D10" t="str">
            <v>Prawita Sari</v>
          </cell>
        </row>
        <row r="11">
          <cell r="B11">
            <v>2013020135</v>
          </cell>
          <cell r="C11" t="str">
            <v>7SIA2</v>
          </cell>
          <cell r="D11" t="str">
            <v>Tri Wahyuni Nasution</v>
          </cell>
        </row>
        <row r="12">
          <cell r="B12">
            <v>2013020463</v>
          </cell>
          <cell r="C12" t="str">
            <v>7SIA4</v>
          </cell>
          <cell r="D12" t="str">
            <v>Desri</v>
          </cell>
        </row>
        <row r="13">
          <cell r="B13">
            <v>2013020259</v>
          </cell>
          <cell r="C13" t="str">
            <v>7SIA4</v>
          </cell>
          <cell r="D13" t="str">
            <v>Sonya Adella</v>
          </cell>
        </row>
        <row r="14">
          <cell r="B14">
            <v>2015021220</v>
          </cell>
          <cell r="C14" t="str">
            <v>7SIA6</v>
          </cell>
          <cell r="D14" t="str">
            <v>Raudha Nur Ulfa</v>
          </cell>
        </row>
        <row r="15">
          <cell r="B15">
            <v>2013020506</v>
          </cell>
          <cell r="C15" t="str">
            <v>7SIA6</v>
          </cell>
          <cell r="D15" t="str">
            <v>Annisa Dewi</v>
          </cell>
        </row>
        <row r="16">
          <cell r="B16">
            <v>2013020052</v>
          </cell>
          <cell r="C16" t="str">
            <v>7SIA6</v>
          </cell>
          <cell r="D16" t="str">
            <v>Siti Ardianti</v>
          </cell>
        </row>
        <row r="17">
          <cell r="B17">
            <v>2013020467</v>
          </cell>
          <cell r="C17" t="str">
            <v>7SIA3</v>
          </cell>
          <cell r="D17" t="str">
            <v>Irfan Ginting</v>
          </cell>
        </row>
        <row r="18">
          <cell r="B18">
            <v>2013020170</v>
          </cell>
          <cell r="C18" t="str">
            <v>7SIA2</v>
          </cell>
          <cell r="D18" t="str">
            <v>Syafitri</v>
          </cell>
        </row>
        <row r="19">
          <cell r="B19">
            <v>2013020220</v>
          </cell>
          <cell r="C19" t="str">
            <v>7SIA3</v>
          </cell>
          <cell r="D19" t="str">
            <v>Finewarni</v>
          </cell>
        </row>
        <row r="20">
          <cell r="B20">
            <v>2013020610</v>
          </cell>
          <cell r="C20" t="str">
            <v>7SIA6</v>
          </cell>
          <cell r="D20" t="str">
            <v>Muhammad Rizkiansyah</v>
          </cell>
        </row>
        <row r="21">
          <cell r="B21">
            <v>2014020937</v>
          </cell>
          <cell r="C21" t="str">
            <v>7SIA6</v>
          </cell>
          <cell r="D21" t="str">
            <v>Wawan Taufik Harahap</v>
          </cell>
        </row>
        <row r="22">
          <cell r="B22">
            <v>2013020711</v>
          </cell>
          <cell r="C22" t="str">
            <v>7SIA6</v>
          </cell>
          <cell r="D22" t="str">
            <v>Revina Aulia AZ</v>
          </cell>
        </row>
        <row r="23">
          <cell r="B23">
            <v>2013020007</v>
          </cell>
          <cell r="D23" t="str">
            <v>Ratna Dewi</v>
          </cell>
        </row>
        <row r="24">
          <cell r="B24">
            <v>2013020255</v>
          </cell>
          <cell r="C24" t="str">
            <v>7SIB1</v>
          </cell>
          <cell r="D24" t="str">
            <v>Reno Sarah</v>
          </cell>
        </row>
        <row r="25">
          <cell r="B25">
            <v>2013020081</v>
          </cell>
          <cell r="C25" t="str">
            <v>7SIA4</v>
          </cell>
          <cell r="D25" t="str">
            <v>Hasyim Rafsanjani Hasibuan</v>
          </cell>
        </row>
        <row r="26">
          <cell r="B26">
            <v>2013020149</v>
          </cell>
          <cell r="C26" t="str">
            <v>7SIA1</v>
          </cell>
          <cell r="D26" t="str">
            <v>Ahmad Junaidi Tarigan</v>
          </cell>
        </row>
        <row r="27">
          <cell r="B27">
            <v>2013020282</v>
          </cell>
          <cell r="C27" t="str">
            <v>7SIA1</v>
          </cell>
          <cell r="D27" t="str">
            <v>Rizqy Fadhlullah</v>
          </cell>
        </row>
        <row r="28">
          <cell r="B28">
            <v>201521187</v>
          </cell>
          <cell r="C28" t="str">
            <v>7SIC9</v>
          </cell>
          <cell r="D28" t="str">
            <v>Putri Rahmayanti Daulay</v>
          </cell>
        </row>
        <row r="29">
          <cell r="B29">
            <v>2015020985</v>
          </cell>
          <cell r="C29" t="str">
            <v>7SIC9</v>
          </cell>
          <cell r="D29" t="str">
            <v>Evi Rosalina</v>
          </cell>
        </row>
        <row r="30">
          <cell r="B30">
            <v>2013020326</v>
          </cell>
          <cell r="C30" t="str">
            <v>7SIA3</v>
          </cell>
          <cell r="D30" t="str">
            <v>Muhammad Nur Aziz</v>
          </cell>
        </row>
        <row r="31">
          <cell r="B31">
            <v>2013020179</v>
          </cell>
          <cell r="C31" t="str">
            <v>7SIA3</v>
          </cell>
          <cell r="D31" t="str">
            <v>Erwin Agus Friandi S</v>
          </cell>
        </row>
        <row r="32">
          <cell r="B32">
            <v>2013020266</v>
          </cell>
          <cell r="C32" t="str">
            <v>7SIC2</v>
          </cell>
          <cell r="D32" t="str">
            <v>Rahmawati</v>
          </cell>
        </row>
        <row r="33">
          <cell r="B33">
            <v>2013020485</v>
          </cell>
          <cell r="C33" t="str">
            <v>7SIB1</v>
          </cell>
          <cell r="D33" t="str">
            <v>Dicky Aldian Rahmadhan</v>
          </cell>
        </row>
        <row r="34">
          <cell r="B34">
            <v>2013020262</v>
          </cell>
          <cell r="C34" t="str">
            <v>7SIB1</v>
          </cell>
          <cell r="D34" t="str">
            <v>Elsa Br Sembiring</v>
          </cell>
        </row>
        <row r="35">
          <cell r="B35">
            <v>2013020323</v>
          </cell>
          <cell r="C35" t="str">
            <v>7SIA4</v>
          </cell>
          <cell r="D35" t="str">
            <v>Rina Noviana B</v>
          </cell>
        </row>
        <row r="36">
          <cell r="B36">
            <v>2013020071</v>
          </cell>
          <cell r="C36" t="str">
            <v>7SIA5</v>
          </cell>
          <cell r="D36" t="str">
            <v>Nurun Nisa Khaidir</v>
          </cell>
        </row>
        <row r="37">
          <cell r="B37">
            <v>2013020284</v>
          </cell>
          <cell r="C37" t="str">
            <v>7SIA4</v>
          </cell>
          <cell r="D37" t="str">
            <v>Ryan Rahmadani</v>
          </cell>
        </row>
        <row r="38">
          <cell r="B38">
            <v>2013020162</v>
          </cell>
          <cell r="C38" t="str">
            <v>7SIA1</v>
          </cell>
          <cell r="D38" t="str">
            <v>Muhammad Wahidin</v>
          </cell>
        </row>
        <row r="39">
          <cell r="B39">
            <v>2013020186</v>
          </cell>
          <cell r="C39" t="str">
            <v>7SIA3</v>
          </cell>
          <cell r="D39" t="str">
            <v>Sari Meliana Panjaitan</v>
          </cell>
        </row>
        <row r="40">
          <cell r="B40">
            <v>2013020030</v>
          </cell>
          <cell r="C40" t="str">
            <v>7SIB1</v>
          </cell>
          <cell r="D40" t="str">
            <v>Sonia Sabriyani</v>
          </cell>
        </row>
        <row r="41">
          <cell r="B41">
            <v>2013020426</v>
          </cell>
          <cell r="C41" t="str">
            <v>7SIC3</v>
          </cell>
          <cell r="D41" t="str">
            <v>Fazril Nasri Tumanggor</v>
          </cell>
        </row>
        <row r="42">
          <cell r="B42">
            <v>2013020399</v>
          </cell>
          <cell r="C42" t="str">
            <v>7SIA4</v>
          </cell>
          <cell r="D42" t="str">
            <v>Ricky Argiawan</v>
          </cell>
        </row>
        <row r="43">
          <cell r="B43">
            <v>2013020650</v>
          </cell>
          <cell r="C43" t="str">
            <v>7SIA6</v>
          </cell>
          <cell r="D43" t="str">
            <v>Elita Desabrina</v>
          </cell>
        </row>
        <row r="44">
          <cell r="B44">
            <v>2013020150</v>
          </cell>
          <cell r="C44" t="str">
            <v>7SIA2</v>
          </cell>
          <cell r="D44" t="str">
            <v>Ita Veronika</v>
          </cell>
        </row>
        <row r="45">
          <cell r="B45">
            <v>2013020215</v>
          </cell>
          <cell r="C45" t="str">
            <v>7SIC1</v>
          </cell>
          <cell r="D45" t="str">
            <v>Teuku Raihan Komara</v>
          </cell>
        </row>
        <row r="46">
          <cell r="B46">
            <v>2013020244</v>
          </cell>
          <cell r="C46" t="str">
            <v>7SIC1</v>
          </cell>
          <cell r="D46" t="str">
            <v>Sri Romaya Suti Br Limbong</v>
          </cell>
        </row>
        <row r="47">
          <cell r="B47">
            <v>2013020411</v>
          </cell>
          <cell r="C47" t="str">
            <v>7SIA5</v>
          </cell>
          <cell r="D47" t="str">
            <v>Windy Mai Wanty</v>
          </cell>
        </row>
        <row r="48">
          <cell r="B48">
            <v>2012020291</v>
          </cell>
          <cell r="C48" t="str">
            <v>7SIB1</v>
          </cell>
          <cell r="D48" t="str">
            <v>Dedy Supianto</v>
          </cell>
        </row>
        <row r="49">
          <cell r="B49">
            <v>2013020279</v>
          </cell>
          <cell r="C49" t="str">
            <v>7SIC2</v>
          </cell>
          <cell r="D49" t="str">
            <v>Libra Mirza Lumban Gaol</v>
          </cell>
        </row>
        <row r="50">
          <cell r="B50">
            <v>2013020256</v>
          </cell>
          <cell r="C50" t="str">
            <v>7SIC2</v>
          </cell>
          <cell r="D50" t="str">
            <v>Suciyanti Ronauli Sinaga</v>
          </cell>
        </row>
        <row r="51">
          <cell r="B51">
            <v>2013020217</v>
          </cell>
          <cell r="C51" t="str">
            <v>7SIC1</v>
          </cell>
          <cell r="D51" t="str">
            <v>Eka J Simorangkir</v>
          </cell>
        </row>
        <row r="52">
          <cell r="B52">
            <v>2013020239</v>
          </cell>
          <cell r="C52" t="str">
            <v>7SIC2</v>
          </cell>
          <cell r="D52" t="str">
            <v>Latifah Hanum</v>
          </cell>
        </row>
        <row r="53">
          <cell r="B53">
            <v>2012020291</v>
          </cell>
          <cell r="C53" t="str">
            <v>7SIB1</v>
          </cell>
          <cell r="D53" t="str">
            <v>Dedy Supianto</v>
          </cell>
        </row>
        <row r="54">
          <cell r="B54">
            <v>2013020044</v>
          </cell>
          <cell r="C54" t="str">
            <v>7SIC5</v>
          </cell>
          <cell r="D54" t="str">
            <v>Siti Anisa</v>
          </cell>
        </row>
        <row r="55">
          <cell r="B55">
            <v>2013020007</v>
          </cell>
          <cell r="D55" t="str">
            <v>Ratna Dewi</v>
          </cell>
        </row>
        <row r="56">
          <cell r="B56">
            <v>2013020506</v>
          </cell>
          <cell r="C56" t="str">
            <v>7SIA6</v>
          </cell>
          <cell r="D56" t="str">
            <v>Annisa Dewi</v>
          </cell>
        </row>
        <row r="57">
          <cell r="B57">
            <v>2013020650</v>
          </cell>
          <cell r="C57" t="str">
            <v>7SIA6</v>
          </cell>
          <cell r="D57" t="str">
            <v>Elita Desabrina</v>
          </cell>
        </row>
        <row r="58">
          <cell r="B58">
            <v>2013020153</v>
          </cell>
          <cell r="C58" t="str">
            <v>7SIC4</v>
          </cell>
          <cell r="D58" t="str">
            <v>Putri Rahmayanti</v>
          </cell>
        </row>
        <row r="59">
          <cell r="B59">
            <v>2013020100</v>
          </cell>
          <cell r="C59" t="str">
            <v>7SIC6</v>
          </cell>
          <cell r="D59" t="str">
            <v>Armadi Sakti</v>
          </cell>
        </row>
        <row r="60">
          <cell r="B60">
            <v>2013020602</v>
          </cell>
          <cell r="C60" t="str">
            <v>7SIC4</v>
          </cell>
          <cell r="D60" t="str">
            <v>Romi Anggara</v>
          </cell>
        </row>
        <row r="61">
          <cell r="B61">
            <v>2013020069</v>
          </cell>
          <cell r="C61" t="str">
            <v>8SIC5</v>
          </cell>
          <cell r="D61" t="str">
            <v>Khairil Hamzah Sitompul</v>
          </cell>
        </row>
        <row r="62">
          <cell r="B62">
            <v>2015021215</v>
          </cell>
          <cell r="C62" t="str">
            <v>7SIC9</v>
          </cell>
          <cell r="D62" t="str">
            <v>Nelly Simangunsong</v>
          </cell>
        </row>
        <row r="63">
          <cell r="B63">
            <v>2013020202</v>
          </cell>
          <cell r="C63" t="str">
            <v>7SIC1</v>
          </cell>
          <cell r="D63" t="str">
            <v>Primadona S</v>
          </cell>
        </row>
        <row r="64">
          <cell r="B64">
            <v>2013020202</v>
          </cell>
          <cell r="C64" t="str">
            <v>7SIA3</v>
          </cell>
          <cell r="D64" t="str">
            <v>Erwin Agus Friandi S</v>
          </cell>
        </row>
        <row r="65">
          <cell r="B65">
            <v>2013020326</v>
          </cell>
          <cell r="C65" t="str">
            <v>7SIA3</v>
          </cell>
          <cell r="D65" t="str">
            <v>Muhammad Nur Aziz</v>
          </cell>
        </row>
        <row r="66">
          <cell r="B66">
            <v>2013020186</v>
          </cell>
          <cell r="C66" t="str">
            <v>7SIA3</v>
          </cell>
          <cell r="D66" t="str">
            <v>Sari Meliana Panjaitan</v>
          </cell>
        </row>
        <row r="67">
          <cell r="B67">
            <v>2013020379</v>
          </cell>
          <cell r="C67" t="str">
            <v>8SIC3</v>
          </cell>
          <cell r="D67" t="str">
            <v>Santa Agustriani Br Purba</v>
          </cell>
        </row>
        <row r="68">
          <cell r="B68">
            <v>2013020331</v>
          </cell>
          <cell r="C68" t="str">
            <v>7SIA5</v>
          </cell>
          <cell r="D68" t="str">
            <v>Mirawati</v>
          </cell>
        </row>
        <row r="69">
          <cell r="B69">
            <v>2013020644</v>
          </cell>
          <cell r="C69" t="str">
            <v>7SIC4</v>
          </cell>
          <cell r="D69" t="str">
            <v>Sutrisno</v>
          </cell>
        </row>
        <row r="70">
          <cell r="B70">
            <v>2013020899</v>
          </cell>
          <cell r="C70" t="str">
            <v>7SIC4</v>
          </cell>
          <cell r="D70" t="str">
            <v>Indah Pertiwi Tarigan</v>
          </cell>
        </row>
        <row r="71">
          <cell r="B71">
            <v>2013020099</v>
          </cell>
          <cell r="C71" t="str">
            <v>7SIC5</v>
          </cell>
          <cell r="D71" t="str">
            <v>Diana Agustinah</v>
          </cell>
        </row>
        <row r="72">
          <cell r="B72">
            <v>2013020677</v>
          </cell>
          <cell r="C72" t="str">
            <v>8SIC4</v>
          </cell>
          <cell r="D72" t="str">
            <v>Indah Syafitriani</v>
          </cell>
        </row>
        <row r="73">
          <cell r="B73">
            <v>2013020734</v>
          </cell>
          <cell r="C73" t="str">
            <v>7SIC2</v>
          </cell>
          <cell r="D73" t="str">
            <v>Putri Rianti</v>
          </cell>
        </row>
        <row r="74">
          <cell r="B74">
            <v>2013020635</v>
          </cell>
          <cell r="C74" t="str">
            <v>8SIC4</v>
          </cell>
          <cell r="D74" t="str">
            <v>Indo Prima Manurung</v>
          </cell>
        </row>
        <row r="75">
          <cell r="B75">
            <v>2013020518</v>
          </cell>
          <cell r="C75" t="str">
            <v>7SIA3</v>
          </cell>
          <cell r="D75" t="str">
            <v>Machlisa Tahuri</v>
          </cell>
        </row>
        <row r="76">
          <cell r="B76">
            <v>2015021187</v>
          </cell>
          <cell r="C76" t="str">
            <v>7SIC9</v>
          </cell>
          <cell r="D76" t="str">
            <v>Putri rahmayanti Daulay</v>
          </cell>
        </row>
        <row r="77">
          <cell r="B77">
            <v>2013020380</v>
          </cell>
          <cell r="C77" t="str">
            <v>7SIA5</v>
          </cell>
          <cell r="D77" t="str">
            <v>Cynthia Anggreni</v>
          </cell>
        </row>
        <row r="78">
          <cell r="B78">
            <v>2013020593</v>
          </cell>
          <cell r="C78" t="str">
            <v>7SIC4</v>
          </cell>
          <cell r="D78" t="str">
            <v>Rouli Manihuruk</v>
          </cell>
        </row>
        <row r="79">
          <cell r="B79">
            <v>2013020282</v>
          </cell>
          <cell r="C79" t="str">
            <v>7SIA1</v>
          </cell>
          <cell r="D79" t="str">
            <v>Rizqy Fadhlullah</v>
          </cell>
        </row>
        <row r="80">
          <cell r="B80">
            <v>2013020201</v>
          </cell>
          <cell r="C80" t="str">
            <v>8S1C4</v>
          </cell>
          <cell r="D80" t="str">
            <v>Mansur Sitepu</v>
          </cell>
        </row>
        <row r="81">
          <cell r="B81">
            <v>2013020548</v>
          </cell>
          <cell r="C81" t="str">
            <v>8SIC 4</v>
          </cell>
          <cell r="D81" t="str">
            <v>Jesayas Siregar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UOTA DOPING SKRIPSI 2016"/>
      <sheetName val="SI"/>
      <sheetName val="SK"/>
      <sheetName val="TK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48513"/>
  <sheetViews>
    <sheetView zoomScale="90" zoomScaleNormal="9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H5" sqref="H5"/>
    </sheetView>
  </sheetViews>
  <sheetFormatPr defaultRowHeight="15"/>
  <cols>
    <col min="1" max="1" width="5.42578125" style="3" customWidth="1"/>
    <col min="2" max="2" width="16.85546875" style="3" customWidth="1"/>
    <col min="3" max="3" width="9.85546875" style="3" customWidth="1"/>
    <col min="4" max="4" width="25.42578125" style="10" customWidth="1"/>
    <col min="5" max="5" width="17.7109375" style="3" customWidth="1"/>
    <col min="6" max="6" width="44.28515625" style="10" customWidth="1"/>
    <col min="7" max="8" width="16" style="12" customWidth="1"/>
    <col min="9" max="16384" width="9.140625" style="3"/>
  </cols>
  <sheetData>
    <row r="1" spans="1:9" ht="42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</row>
    <row r="2" spans="1:9" ht="60">
      <c r="A2" s="4">
        <v>1</v>
      </c>
      <c r="B2" s="4">
        <v>2013020677</v>
      </c>
      <c r="C2" s="4" t="s">
        <v>8</v>
      </c>
      <c r="D2" s="5" t="s">
        <v>9</v>
      </c>
      <c r="E2" s="6" t="s">
        <v>10</v>
      </c>
      <c r="F2" s="7" t="s">
        <v>11</v>
      </c>
      <c r="G2" s="8">
        <v>42752</v>
      </c>
      <c r="H2" s="8"/>
      <c r="I2" s="3" t="str">
        <f>VLOOKUP(B2,[1]Sheet1!$B$2:$D$81,3,FALSE)</f>
        <v>Indah Syafitriani</v>
      </c>
    </row>
    <row r="3" spans="1:9" ht="60">
      <c r="A3" s="4">
        <v>2</v>
      </c>
      <c r="B3" s="4">
        <v>2013020506</v>
      </c>
      <c r="C3" s="4" t="s">
        <v>12</v>
      </c>
      <c r="D3" s="5" t="s">
        <v>13</v>
      </c>
      <c r="E3" s="6" t="s">
        <v>14</v>
      </c>
      <c r="F3" s="7" t="s">
        <v>15</v>
      </c>
      <c r="G3" s="8">
        <v>42753</v>
      </c>
      <c r="H3" s="8" t="s">
        <v>16</v>
      </c>
      <c r="I3" s="3" t="str">
        <f>VLOOKUP(B3,[1]Sheet1!$B$2:$D$81,3,FALSE)</f>
        <v>Annisa Dewi</v>
      </c>
    </row>
    <row r="4" spans="1:9" ht="60">
      <c r="A4" s="4">
        <v>3</v>
      </c>
      <c r="B4" s="4">
        <v>2012020705</v>
      </c>
      <c r="C4" s="4" t="s">
        <v>17</v>
      </c>
      <c r="D4" s="5" t="s">
        <v>18</v>
      </c>
      <c r="E4" s="6" t="s">
        <v>19</v>
      </c>
      <c r="F4" s="7" t="s">
        <v>20</v>
      </c>
      <c r="G4" s="8">
        <v>42753</v>
      </c>
      <c r="H4" s="8" t="s">
        <v>16</v>
      </c>
      <c r="I4" s="3" t="e">
        <f>VLOOKUP(B4,[1]Sheet1!$B$2:$D$81,3,FALSE)</f>
        <v>#N/A</v>
      </c>
    </row>
    <row r="5" spans="1:9" ht="60">
      <c r="A5" s="4">
        <v>4</v>
      </c>
      <c r="B5" s="4">
        <v>2013020100</v>
      </c>
      <c r="C5" s="4" t="s">
        <v>21</v>
      </c>
      <c r="D5" s="5" t="s">
        <v>22</v>
      </c>
      <c r="E5" s="6" t="s">
        <v>23</v>
      </c>
      <c r="F5" s="7" t="s">
        <v>24</v>
      </c>
      <c r="G5" s="8">
        <v>42753</v>
      </c>
      <c r="H5" s="8" t="s">
        <v>16</v>
      </c>
      <c r="I5" s="3" t="str">
        <f>VLOOKUP(B5,[1]Sheet1!$B$2:$D$81,3,FALSE)</f>
        <v>Armadi Sakti</v>
      </c>
    </row>
    <row r="6" spans="1:9" ht="60">
      <c r="A6" s="4">
        <v>5</v>
      </c>
      <c r="B6" s="4">
        <v>2015021187</v>
      </c>
      <c r="C6" s="4" t="s">
        <v>25</v>
      </c>
      <c r="D6" s="5" t="s">
        <v>26</v>
      </c>
      <c r="E6" s="6" t="s">
        <v>27</v>
      </c>
      <c r="F6" s="7" t="s">
        <v>28</v>
      </c>
      <c r="G6" s="8">
        <v>42753</v>
      </c>
      <c r="H6" s="8" t="s">
        <v>16</v>
      </c>
      <c r="I6" s="3" t="str">
        <f>VLOOKUP(B6,[1]Sheet1!$B$2:$D$81,3,FALSE)</f>
        <v>Putri rahmayanti Daulay</v>
      </c>
    </row>
    <row r="7" spans="1:9" ht="75">
      <c r="A7" s="4">
        <v>6</v>
      </c>
      <c r="B7" s="4">
        <v>2013020418</v>
      </c>
      <c r="C7" s="4" t="s">
        <v>21</v>
      </c>
      <c r="D7" s="5" t="s">
        <v>29</v>
      </c>
      <c r="E7" s="6" t="s">
        <v>30</v>
      </c>
      <c r="F7" s="7" t="s">
        <v>31</v>
      </c>
      <c r="G7" s="8">
        <v>42753</v>
      </c>
      <c r="H7" s="8" t="s">
        <v>16</v>
      </c>
      <c r="I7" s="3" t="e">
        <f>VLOOKUP(B7,[1]Sheet1!$B$2:$D$81,3,FALSE)</f>
        <v>#N/A</v>
      </c>
    </row>
    <row r="8" spans="1:9" ht="75">
      <c r="A8" s="4">
        <v>7</v>
      </c>
      <c r="B8" s="4">
        <v>2013020027</v>
      </c>
      <c r="C8" s="4" t="s">
        <v>32</v>
      </c>
      <c r="D8" s="5" t="s">
        <v>33</v>
      </c>
      <c r="E8" s="6" t="s">
        <v>34</v>
      </c>
      <c r="F8" s="7" t="s">
        <v>35</v>
      </c>
      <c r="G8" s="8">
        <v>42753</v>
      </c>
      <c r="H8" s="8" t="s">
        <v>16</v>
      </c>
      <c r="I8" s="3" t="e">
        <f>VLOOKUP(B8,[1]Sheet1!$B$2:$D$81,3,FALSE)</f>
        <v>#N/A</v>
      </c>
    </row>
    <row r="9" spans="1:9" ht="60">
      <c r="A9" s="4">
        <v>8</v>
      </c>
      <c r="B9" s="4">
        <v>2013020007</v>
      </c>
      <c r="C9" s="4" t="s">
        <v>32</v>
      </c>
      <c r="D9" s="5" t="s">
        <v>36</v>
      </c>
      <c r="E9" s="6" t="s">
        <v>37</v>
      </c>
      <c r="F9" s="7" t="s">
        <v>38</v>
      </c>
      <c r="G9" s="8">
        <v>42753</v>
      </c>
      <c r="H9" s="8" t="s">
        <v>16</v>
      </c>
      <c r="I9" s="3" t="str">
        <f>VLOOKUP(B9,[1]Sheet1!$B$2:$D$81,3,FALSE)</f>
        <v>Ratna Dewi</v>
      </c>
    </row>
    <row r="10" spans="1:9" ht="60">
      <c r="A10" s="4">
        <v>9</v>
      </c>
      <c r="B10" s="4">
        <v>2013020483</v>
      </c>
      <c r="C10" s="4" t="s">
        <v>17</v>
      </c>
      <c r="D10" s="5" t="s">
        <v>39</v>
      </c>
      <c r="E10" s="6" t="s">
        <v>40</v>
      </c>
      <c r="F10" s="7" t="s">
        <v>41</v>
      </c>
      <c r="G10" s="8">
        <v>42753</v>
      </c>
      <c r="H10" s="8"/>
      <c r="I10" s="3" t="e">
        <f>VLOOKUP(B10,[1]Sheet1!$B$2:$D$81,3,FALSE)</f>
        <v>#N/A</v>
      </c>
    </row>
    <row r="11" spans="1:9" ht="45">
      <c r="A11" s="4">
        <v>10</v>
      </c>
      <c r="B11" s="4">
        <v>2013020282</v>
      </c>
      <c r="C11" s="4" t="s">
        <v>42</v>
      </c>
      <c r="D11" s="5" t="s">
        <v>43</v>
      </c>
      <c r="E11" s="6" t="s">
        <v>44</v>
      </c>
      <c r="F11" s="7" t="s">
        <v>45</v>
      </c>
      <c r="G11" s="8">
        <v>42753</v>
      </c>
      <c r="H11" s="8" t="s">
        <v>46</v>
      </c>
      <c r="I11" s="3" t="str">
        <f>VLOOKUP(B11,[1]Sheet1!$B$2:$D$81,3,FALSE)</f>
        <v>Rizqy Fadhlullah</v>
      </c>
    </row>
    <row r="12" spans="1:9" ht="30">
      <c r="A12" s="4">
        <v>11</v>
      </c>
      <c r="B12" s="4">
        <v>2013020057</v>
      </c>
      <c r="C12" s="4" t="s">
        <v>12</v>
      </c>
      <c r="D12" s="5" t="s">
        <v>47</v>
      </c>
      <c r="E12" s="6" t="s">
        <v>48</v>
      </c>
      <c r="F12" s="7" t="s">
        <v>49</v>
      </c>
      <c r="G12" s="8">
        <v>42753</v>
      </c>
      <c r="H12" s="8" t="s">
        <v>46</v>
      </c>
      <c r="I12" s="3" t="e">
        <f>VLOOKUP(B12,[1]Sheet1!$B$2:$D$81,3,FALSE)</f>
        <v>#N/A</v>
      </c>
    </row>
    <row r="13" spans="1:9" ht="45">
      <c r="A13" s="4">
        <v>12</v>
      </c>
      <c r="B13" s="4">
        <v>2013020103</v>
      </c>
      <c r="C13" s="4" t="s">
        <v>21</v>
      </c>
      <c r="D13" s="5" t="s">
        <v>50</v>
      </c>
      <c r="E13" s="6" t="s">
        <v>51</v>
      </c>
      <c r="F13" s="7" t="s">
        <v>52</v>
      </c>
      <c r="G13" s="8">
        <v>42753</v>
      </c>
      <c r="H13" s="8" t="s">
        <v>46</v>
      </c>
      <c r="I13" s="3" t="e">
        <f>VLOOKUP(B13,[1]Sheet1!$B$2:$D$81,3,FALSE)</f>
        <v>#N/A</v>
      </c>
    </row>
    <row r="14" spans="1:9" ht="45">
      <c r="A14" s="4">
        <v>13</v>
      </c>
      <c r="B14" s="4">
        <v>2013020550</v>
      </c>
      <c r="C14" s="4" t="s">
        <v>21</v>
      </c>
      <c r="D14" s="5" t="s">
        <v>53</v>
      </c>
      <c r="E14" s="6" t="s">
        <v>54</v>
      </c>
      <c r="F14" s="7" t="s">
        <v>55</v>
      </c>
      <c r="G14" s="8">
        <v>42753</v>
      </c>
      <c r="H14" s="8" t="s">
        <v>16</v>
      </c>
      <c r="I14" s="3" t="e">
        <f>VLOOKUP(B14,[1]Sheet1!$B$2:$D$81,3,FALSE)</f>
        <v>#N/A</v>
      </c>
    </row>
    <row r="15" spans="1:9" ht="75">
      <c r="A15" s="4">
        <v>14</v>
      </c>
      <c r="B15" s="4">
        <v>2013020616</v>
      </c>
      <c r="C15" s="4" t="s">
        <v>21</v>
      </c>
      <c r="D15" s="5" t="s">
        <v>56</v>
      </c>
      <c r="E15" s="6" t="s">
        <v>57</v>
      </c>
      <c r="F15" s="7" t="s">
        <v>58</v>
      </c>
      <c r="G15" s="8">
        <v>42753</v>
      </c>
      <c r="H15" s="8" t="s">
        <v>16</v>
      </c>
      <c r="I15" s="3" t="e">
        <f>VLOOKUP(B15,[1]Sheet1!$B$2:$D$81,3,FALSE)</f>
        <v>#N/A</v>
      </c>
    </row>
    <row r="16" spans="1:9" ht="60">
      <c r="A16" s="4">
        <v>15</v>
      </c>
      <c r="B16" s="4">
        <v>2013020279</v>
      </c>
      <c r="C16" s="4" t="s">
        <v>59</v>
      </c>
      <c r="D16" s="5" t="s">
        <v>60</v>
      </c>
      <c r="E16" s="6" t="s">
        <v>61</v>
      </c>
      <c r="F16" s="7" t="s">
        <v>62</v>
      </c>
      <c r="G16" s="8">
        <v>42753</v>
      </c>
      <c r="H16" s="8"/>
      <c r="I16" s="3" t="str">
        <f>VLOOKUP(B16,[1]Sheet1!$B$2:$D$81,3,FALSE)</f>
        <v>Libra Mirza Lumban Gaol</v>
      </c>
    </row>
    <row r="17" spans="1:9" ht="60">
      <c r="A17" s="4">
        <v>16</v>
      </c>
      <c r="B17" s="4">
        <v>2013020433</v>
      </c>
      <c r="C17" s="4" t="s">
        <v>21</v>
      </c>
      <c r="D17" s="5" t="s">
        <v>63</v>
      </c>
      <c r="E17" s="6" t="s">
        <v>64</v>
      </c>
      <c r="F17" s="7" t="s">
        <v>65</v>
      </c>
      <c r="G17" s="8">
        <v>42753</v>
      </c>
      <c r="H17" s="8" t="s">
        <v>16</v>
      </c>
      <c r="I17" s="3" t="e">
        <f>VLOOKUP(B17,[1]Sheet1!$B$2:$D$81,3,FALSE)</f>
        <v>#N/A</v>
      </c>
    </row>
    <row r="18" spans="1:9" ht="60">
      <c r="A18" s="4">
        <v>17</v>
      </c>
      <c r="B18" s="4">
        <v>2013020734</v>
      </c>
      <c r="C18" s="4" t="s">
        <v>59</v>
      </c>
      <c r="D18" s="5" t="s">
        <v>66</v>
      </c>
      <c r="E18" s="6" t="s">
        <v>67</v>
      </c>
      <c r="F18" s="7" t="s">
        <v>68</v>
      </c>
      <c r="G18" s="8">
        <v>42753</v>
      </c>
      <c r="H18" s="8" t="s">
        <v>16</v>
      </c>
      <c r="I18" s="3" t="str">
        <f>VLOOKUP(B18,[1]Sheet1!$B$2:$D$81,3,FALSE)</f>
        <v>Putri Rianti</v>
      </c>
    </row>
    <row r="19" spans="1:9" ht="45">
      <c r="A19" s="4">
        <v>18</v>
      </c>
      <c r="B19" s="4">
        <v>2013020644</v>
      </c>
      <c r="C19" s="4" t="s">
        <v>8</v>
      </c>
      <c r="D19" s="5" t="s">
        <v>69</v>
      </c>
      <c r="E19" s="6" t="s">
        <v>70</v>
      </c>
      <c r="F19" s="7" t="s">
        <v>71</v>
      </c>
      <c r="G19" s="8">
        <v>42753</v>
      </c>
      <c r="H19" s="8" t="s">
        <v>16</v>
      </c>
      <c r="I19" s="3" t="str">
        <f>VLOOKUP(B19,[1]Sheet1!$B$2:$D$81,3,FALSE)</f>
        <v>Sutrisno</v>
      </c>
    </row>
    <row r="20" spans="1:9" ht="60">
      <c r="A20" s="4">
        <v>19</v>
      </c>
      <c r="B20" s="4">
        <v>2013020217</v>
      </c>
      <c r="C20" s="4" t="s">
        <v>72</v>
      </c>
      <c r="D20" s="5" t="s">
        <v>73</v>
      </c>
      <c r="E20" s="6" t="s">
        <v>74</v>
      </c>
      <c r="F20" s="7" t="s">
        <v>75</v>
      </c>
      <c r="G20" s="8">
        <v>42753</v>
      </c>
      <c r="H20" s="8" t="s">
        <v>46</v>
      </c>
      <c r="I20" s="3" t="str">
        <f>VLOOKUP(B20,[1]Sheet1!$B$2:$D$81,3,FALSE)</f>
        <v>Eka J Simorangkir</v>
      </c>
    </row>
    <row r="21" spans="1:9" ht="60">
      <c r="A21" s="4">
        <v>20</v>
      </c>
      <c r="B21" s="4">
        <v>2013020070</v>
      </c>
      <c r="C21" s="4" t="s">
        <v>76</v>
      </c>
      <c r="D21" s="5" t="s">
        <v>77</v>
      </c>
      <c r="E21" s="6" t="s">
        <v>78</v>
      </c>
      <c r="F21" s="7" t="s">
        <v>79</v>
      </c>
      <c r="G21" s="8">
        <v>42754</v>
      </c>
      <c r="H21" s="8" t="s">
        <v>16</v>
      </c>
      <c r="I21" s="3" t="e">
        <f>VLOOKUP(B21,[1]Sheet1!$B$2:$D$81,3,FALSE)</f>
        <v>#N/A</v>
      </c>
    </row>
    <row r="22" spans="1:9" ht="45">
      <c r="A22" s="4">
        <v>21</v>
      </c>
      <c r="B22" s="4">
        <v>2013020394</v>
      </c>
      <c r="C22" s="4" t="s">
        <v>80</v>
      </c>
      <c r="D22" s="5" t="s">
        <v>81</v>
      </c>
      <c r="E22" s="6" t="s">
        <v>82</v>
      </c>
      <c r="F22" s="7" t="s">
        <v>83</v>
      </c>
      <c r="G22" s="8">
        <v>42754</v>
      </c>
      <c r="H22" s="8"/>
      <c r="I22" s="3" t="e">
        <f>VLOOKUP(B22,[1]Sheet1!$B$2:$D$81,3,FALSE)</f>
        <v>#N/A</v>
      </c>
    </row>
    <row r="23" spans="1:9" ht="60">
      <c r="A23" s="4">
        <v>22</v>
      </c>
      <c r="B23" s="4">
        <v>2013020452</v>
      </c>
      <c r="C23" s="4" t="s">
        <v>80</v>
      </c>
      <c r="D23" s="5" t="s">
        <v>84</v>
      </c>
      <c r="E23" s="6" t="s">
        <v>85</v>
      </c>
      <c r="F23" s="7" t="s">
        <v>86</v>
      </c>
      <c r="G23" s="8">
        <v>42754</v>
      </c>
      <c r="H23" s="8" t="s">
        <v>16</v>
      </c>
      <c r="I23" s="3" t="e">
        <f>VLOOKUP(B23,[1]Sheet1!$B$2:$D$81,3,FALSE)</f>
        <v>#N/A</v>
      </c>
    </row>
    <row r="24" spans="1:9" ht="45">
      <c r="A24" s="4">
        <v>23</v>
      </c>
      <c r="B24" s="4">
        <v>2013020630</v>
      </c>
      <c r="C24" s="4" t="s">
        <v>12</v>
      </c>
      <c r="D24" s="5" t="s">
        <v>87</v>
      </c>
      <c r="E24" s="6" t="s">
        <v>88</v>
      </c>
      <c r="F24" s="7" t="s">
        <v>89</v>
      </c>
      <c r="G24" s="8">
        <v>42754</v>
      </c>
      <c r="H24" s="8" t="s">
        <v>90</v>
      </c>
      <c r="I24" s="3" t="e">
        <f>VLOOKUP(B24,[1]Sheet1!$B$2:$D$81,3,FALSE)</f>
        <v>#N/A</v>
      </c>
    </row>
    <row r="25" spans="1:9" ht="75">
      <c r="A25" s="4">
        <v>24</v>
      </c>
      <c r="B25" s="4">
        <v>2013020405</v>
      </c>
      <c r="C25" s="4" t="s">
        <v>91</v>
      </c>
      <c r="D25" s="5" t="s">
        <v>92</v>
      </c>
      <c r="E25" s="6" t="s">
        <v>93</v>
      </c>
      <c r="F25" s="7" t="s">
        <v>94</v>
      </c>
      <c r="G25" s="8">
        <v>42754</v>
      </c>
      <c r="H25" s="8" t="s">
        <v>16</v>
      </c>
      <c r="I25" s="3" t="e">
        <f>VLOOKUP(B25,[1]Sheet1!$B$2:$D$81,3,FALSE)</f>
        <v>#N/A</v>
      </c>
    </row>
    <row r="26" spans="1:9" ht="60">
      <c r="A26" s="4">
        <v>25</v>
      </c>
      <c r="B26" s="4">
        <v>2013030480</v>
      </c>
      <c r="C26" s="4" t="s">
        <v>21</v>
      </c>
      <c r="D26" s="5" t="s">
        <v>95</v>
      </c>
      <c r="E26" s="6" t="s">
        <v>96</v>
      </c>
      <c r="F26" s="7" t="s">
        <v>97</v>
      </c>
      <c r="G26" s="8">
        <v>42754</v>
      </c>
      <c r="H26" s="8" t="s">
        <v>16</v>
      </c>
      <c r="I26" s="3" t="e">
        <f>VLOOKUP(B26,[1]Sheet1!$B$2:$D$81,3,FALSE)</f>
        <v>#N/A</v>
      </c>
    </row>
    <row r="27" spans="1:9" ht="45">
      <c r="A27" s="4">
        <v>26</v>
      </c>
      <c r="B27" s="4">
        <v>2015021102</v>
      </c>
      <c r="C27" s="4" t="s">
        <v>25</v>
      </c>
      <c r="D27" s="5" t="s">
        <v>98</v>
      </c>
      <c r="E27" s="6" t="s">
        <v>99</v>
      </c>
      <c r="F27" s="7" t="s">
        <v>100</v>
      </c>
      <c r="G27" s="8">
        <v>42754</v>
      </c>
      <c r="H27" s="8" t="s">
        <v>16</v>
      </c>
      <c r="I27" s="3" t="e">
        <f>VLOOKUP(B27,[1]Sheet1!$B$2:$D$81,3,FALSE)</f>
        <v>#N/A</v>
      </c>
    </row>
    <row r="28" spans="1:9" ht="45">
      <c r="A28" s="4">
        <v>27</v>
      </c>
      <c r="B28" s="4">
        <v>2015021181</v>
      </c>
      <c r="C28" s="4" t="s">
        <v>25</v>
      </c>
      <c r="D28" s="5" t="s">
        <v>101</v>
      </c>
      <c r="E28" s="6" t="s">
        <v>102</v>
      </c>
      <c r="F28" s="7" t="s">
        <v>103</v>
      </c>
      <c r="G28" s="8">
        <v>42754</v>
      </c>
      <c r="H28" s="8" t="s">
        <v>16</v>
      </c>
      <c r="I28" s="3" t="e">
        <f>VLOOKUP(B28,[1]Sheet1!$B$2:$D$81,3,FALSE)</f>
        <v>#N/A</v>
      </c>
    </row>
    <row r="29" spans="1:9" ht="60">
      <c r="A29" s="4">
        <v>28</v>
      </c>
      <c r="B29" s="4">
        <v>2013020333</v>
      </c>
      <c r="C29" s="4" t="s">
        <v>21</v>
      </c>
      <c r="D29" s="5" t="s">
        <v>104</v>
      </c>
      <c r="E29" s="6" t="s">
        <v>105</v>
      </c>
      <c r="F29" s="7" t="s">
        <v>106</v>
      </c>
      <c r="G29" s="8">
        <v>42754</v>
      </c>
      <c r="H29" s="8" t="s">
        <v>16</v>
      </c>
      <c r="I29" s="3" t="e">
        <f>VLOOKUP(B29,[1]Sheet1!$B$2:$D$81,3,FALSE)</f>
        <v>#N/A</v>
      </c>
    </row>
    <row r="30" spans="1:9" ht="60">
      <c r="A30" s="4">
        <v>29</v>
      </c>
      <c r="B30" s="4">
        <v>2013020593</v>
      </c>
      <c r="C30" s="4" t="s">
        <v>8</v>
      </c>
      <c r="D30" s="5" t="s">
        <v>107</v>
      </c>
      <c r="E30" s="6" t="s">
        <v>108</v>
      </c>
      <c r="F30" s="7" t="s">
        <v>109</v>
      </c>
      <c r="G30" s="8">
        <v>42754</v>
      </c>
      <c r="H30" s="8" t="s">
        <v>16</v>
      </c>
      <c r="I30" s="3" t="str">
        <f>VLOOKUP(B30,[1]Sheet1!$B$2:$D$81,3,FALSE)</f>
        <v>Rouli Manihuruk</v>
      </c>
    </row>
    <row r="31" spans="1:9" ht="45">
      <c r="A31" s="4">
        <v>30</v>
      </c>
      <c r="B31" s="4">
        <v>2013020428</v>
      </c>
      <c r="C31" s="4" t="s">
        <v>80</v>
      </c>
      <c r="D31" s="5" t="s">
        <v>110</v>
      </c>
      <c r="E31" s="6" t="s">
        <v>111</v>
      </c>
      <c r="F31" s="7" t="s">
        <v>112</v>
      </c>
      <c r="G31" s="8">
        <v>42754</v>
      </c>
      <c r="H31" s="8" t="s">
        <v>16</v>
      </c>
      <c r="I31" s="3" t="e">
        <f>VLOOKUP(B31,[1]Sheet1!$B$2:$D$81,3,FALSE)</f>
        <v>#N/A</v>
      </c>
    </row>
    <row r="32" spans="1:9" ht="60">
      <c r="A32" s="4">
        <v>31</v>
      </c>
      <c r="B32" s="4">
        <v>2013020244</v>
      </c>
      <c r="C32" s="4" t="s">
        <v>72</v>
      </c>
      <c r="D32" s="5" t="s">
        <v>113</v>
      </c>
      <c r="E32" s="6"/>
      <c r="F32" s="7" t="s">
        <v>114</v>
      </c>
      <c r="G32" s="8">
        <v>42754</v>
      </c>
      <c r="H32" s="8" t="s">
        <v>16</v>
      </c>
      <c r="I32" s="3" t="str">
        <f>VLOOKUP(B32,[1]Sheet1!$B$2:$D$81,3,FALSE)</f>
        <v>Sri Romaya Suti Br Limbong</v>
      </c>
    </row>
    <row r="33" spans="1:9" ht="90">
      <c r="A33" s="4">
        <v>32</v>
      </c>
      <c r="B33" s="4">
        <v>201302015</v>
      </c>
      <c r="C33" s="4" t="s">
        <v>72</v>
      </c>
      <c r="D33" s="5" t="s">
        <v>115</v>
      </c>
      <c r="E33" s="6"/>
      <c r="F33" s="7" t="s">
        <v>116</v>
      </c>
      <c r="G33" s="8">
        <v>42754</v>
      </c>
      <c r="H33" s="8" t="s">
        <v>16</v>
      </c>
      <c r="I33" s="3" t="e">
        <f>VLOOKUP(B33,[1]Sheet1!$B$2:$D$81,3,FALSE)</f>
        <v>#N/A</v>
      </c>
    </row>
    <row r="34" spans="1:9" ht="45">
      <c r="A34" s="4">
        <v>33</v>
      </c>
      <c r="B34" s="4">
        <v>2012020603</v>
      </c>
      <c r="C34" s="4" t="s">
        <v>80</v>
      </c>
      <c r="D34" s="5" t="s">
        <v>117</v>
      </c>
      <c r="E34" s="6" t="s">
        <v>118</v>
      </c>
      <c r="F34" s="9" t="s">
        <v>119</v>
      </c>
      <c r="G34" s="8">
        <v>42754</v>
      </c>
      <c r="H34" s="8" t="s">
        <v>16</v>
      </c>
      <c r="I34" s="3" t="e">
        <f>VLOOKUP(B34,[1]Sheet1!$B$2:$D$81,3,FALSE)</f>
        <v>#N/A</v>
      </c>
    </row>
    <row r="35" spans="1:9" ht="60">
      <c r="A35" s="4">
        <v>34</v>
      </c>
      <c r="B35" s="4">
        <v>2015021009</v>
      </c>
      <c r="C35" s="4" t="s">
        <v>25</v>
      </c>
      <c r="D35" s="5" t="s">
        <v>120</v>
      </c>
      <c r="E35" s="6" t="s">
        <v>121</v>
      </c>
      <c r="F35" s="7" t="s">
        <v>122</v>
      </c>
      <c r="G35" s="8">
        <v>42758</v>
      </c>
      <c r="H35" s="8" t="s">
        <v>16</v>
      </c>
      <c r="I35" s="3" t="e">
        <f>VLOOKUP(B35,[1]Sheet1!$B$2:$D$81,3,FALSE)</f>
        <v>#N/A</v>
      </c>
    </row>
    <row r="36" spans="1:9" ht="45">
      <c r="A36" s="4">
        <v>35</v>
      </c>
      <c r="B36" s="4">
        <v>2013020239</v>
      </c>
      <c r="C36" s="4" t="s">
        <v>59</v>
      </c>
      <c r="D36" s="5" t="s">
        <v>123</v>
      </c>
      <c r="E36" s="6" t="s">
        <v>124</v>
      </c>
      <c r="F36" s="7" t="s">
        <v>125</v>
      </c>
      <c r="G36" s="8">
        <v>42759</v>
      </c>
      <c r="H36" s="8"/>
      <c r="I36" s="3" t="str">
        <f>VLOOKUP(B36,[1]Sheet1!$B$2:$D$81,3,FALSE)</f>
        <v>Latifah Hanum</v>
      </c>
    </row>
    <row r="37" spans="1:9" ht="60">
      <c r="A37" s="4">
        <v>36</v>
      </c>
      <c r="B37" s="4">
        <v>2013020256</v>
      </c>
      <c r="C37" s="4" t="s">
        <v>59</v>
      </c>
      <c r="D37" s="5" t="s">
        <v>126</v>
      </c>
      <c r="E37" s="6" t="s">
        <v>127</v>
      </c>
      <c r="F37" s="7" t="s">
        <v>128</v>
      </c>
      <c r="G37" s="8">
        <v>42759</v>
      </c>
      <c r="H37" s="8" t="s">
        <v>129</v>
      </c>
      <c r="I37" s="3" t="str">
        <f>VLOOKUP(B37,[1]Sheet1!$B$2:$D$81,3,FALSE)</f>
        <v>Suciyanti Ronauli Sinaga</v>
      </c>
    </row>
    <row r="38" spans="1:9" ht="90">
      <c r="A38" s="4">
        <v>37</v>
      </c>
      <c r="B38" s="4">
        <v>2013020402</v>
      </c>
      <c r="C38" s="4" t="s">
        <v>80</v>
      </c>
      <c r="D38" s="10" t="s">
        <v>130</v>
      </c>
      <c r="E38" s="6" t="s">
        <v>131</v>
      </c>
      <c r="F38" s="11" t="s">
        <v>132</v>
      </c>
      <c r="G38" s="8">
        <v>42759</v>
      </c>
      <c r="H38" s="8"/>
      <c r="I38" s="3" t="e">
        <f>VLOOKUP(B38,[1]Sheet1!$B$2:$D$81,3,FALSE)</f>
        <v>#N/A</v>
      </c>
    </row>
    <row r="39" spans="1:9" ht="60">
      <c r="A39" s="4">
        <v>38</v>
      </c>
      <c r="B39" s="4">
        <v>2013020413</v>
      </c>
      <c r="C39" s="4" t="s">
        <v>80</v>
      </c>
      <c r="D39" s="5" t="s">
        <v>133</v>
      </c>
      <c r="E39" s="6" t="s">
        <v>134</v>
      </c>
      <c r="F39" s="7" t="s">
        <v>135</v>
      </c>
      <c r="G39" s="8">
        <v>42759</v>
      </c>
      <c r="H39" s="8"/>
      <c r="I39" s="3" t="e">
        <f>VLOOKUP(B39,[1]Sheet1!$B$2:$D$81,3,FALSE)</f>
        <v>#N/A</v>
      </c>
    </row>
    <row r="40" spans="1:9" ht="60">
      <c r="A40" s="4">
        <v>39</v>
      </c>
      <c r="B40" s="4">
        <v>2013020023</v>
      </c>
      <c r="C40" s="4" t="s">
        <v>32</v>
      </c>
      <c r="D40" s="5" t="s">
        <v>136</v>
      </c>
      <c r="E40" s="6" t="s">
        <v>137</v>
      </c>
      <c r="F40" s="7" t="s">
        <v>138</v>
      </c>
      <c r="G40" s="8">
        <v>42760</v>
      </c>
      <c r="H40" s="8" t="s">
        <v>16</v>
      </c>
    </row>
    <row r="41" spans="1:9" ht="45">
      <c r="A41" s="4">
        <v>40</v>
      </c>
      <c r="B41" s="4">
        <v>2012020554</v>
      </c>
      <c r="C41" s="4" t="s">
        <v>32</v>
      </c>
      <c r="D41" s="5" t="s">
        <v>139</v>
      </c>
      <c r="E41" s="6" t="s">
        <v>140</v>
      </c>
      <c r="F41" s="7" t="s">
        <v>141</v>
      </c>
      <c r="G41" s="8">
        <v>42760</v>
      </c>
      <c r="H41" s="8"/>
    </row>
    <row r="42" spans="1:9" ht="60">
      <c r="A42" s="4">
        <v>41</v>
      </c>
      <c r="B42" s="4">
        <v>2013020150</v>
      </c>
      <c r="C42" s="4" t="s">
        <v>76</v>
      </c>
      <c r="D42" s="5" t="s">
        <v>142</v>
      </c>
      <c r="E42" s="6" t="s">
        <v>143</v>
      </c>
      <c r="F42" s="7" t="s">
        <v>144</v>
      </c>
      <c r="G42" s="8">
        <v>42761</v>
      </c>
      <c r="H42" s="12" t="s">
        <v>16</v>
      </c>
    </row>
    <row r="43" spans="1:9" ht="75">
      <c r="A43" s="4">
        <v>42</v>
      </c>
      <c r="B43" s="4">
        <v>2015020915</v>
      </c>
      <c r="C43" s="4" t="s">
        <v>25</v>
      </c>
      <c r="D43" s="5" t="s">
        <v>145</v>
      </c>
      <c r="E43" s="6" t="s">
        <v>146</v>
      </c>
      <c r="F43" s="7" t="s">
        <v>147</v>
      </c>
      <c r="G43" s="8">
        <v>42761</v>
      </c>
      <c r="H43" s="8" t="s">
        <v>16</v>
      </c>
    </row>
    <row r="44" spans="1:9" ht="45">
      <c r="A44" s="4">
        <v>43</v>
      </c>
      <c r="B44" s="4">
        <v>2013020073</v>
      </c>
      <c r="C44" s="4" t="s">
        <v>32</v>
      </c>
      <c r="D44" s="5" t="s">
        <v>148</v>
      </c>
      <c r="E44" s="6" t="s">
        <v>149</v>
      </c>
      <c r="F44" s="7" t="s">
        <v>150</v>
      </c>
      <c r="G44" s="8">
        <v>42762</v>
      </c>
      <c r="H44" s="8" t="s">
        <v>151</v>
      </c>
    </row>
    <row r="45" spans="1:9" ht="60">
      <c r="A45" s="4">
        <v>44</v>
      </c>
      <c r="B45" s="4">
        <v>2013020220</v>
      </c>
      <c r="C45" s="4" t="s">
        <v>152</v>
      </c>
      <c r="D45" s="5" t="s">
        <v>153</v>
      </c>
      <c r="E45" s="6" t="s">
        <v>154</v>
      </c>
      <c r="F45" s="7" t="s">
        <v>155</v>
      </c>
      <c r="G45" s="8">
        <v>42762</v>
      </c>
      <c r="H45" s="8" t="s">
        <v>16</v>
      </c>
    </row>
    <row r="46" spans="1:9" ht="30">
      <c r="A46" s="4">
        <v>45</v>
      </c>
      <c r="B46" s="4">
        <v>2013020358</v>
      </c>
      <c r="C46" s="4" t="s">
        <v>59</v>
      </c>
      <c r="D46" s="5" t="s">
        <v>156</v>
      </c>
      <c r="E46" s="6" t="s">
        <v>157</v>
      </c>
      <c r="F46" s="7" t="s">
        <v>158</v>
      </c>
      <c r="G46" s="8">
        <v>42762</v>
      </c>
      <c r="H46" s="8" t="s">
        <v>16</v>
      </c>
    </row>
    <row r="47" spans="1:9" ht="90">
      <c r="A47" s="4">
        <v>46</v>
      </c>
      <c r="B47" s="4">
        <v>2013020744</v>
      </c>
      <c r="C47" s="4" t="s">
        <v>8</v>
      </c>
      <c r="D47" s="5" t="s">
        <v>159</v>
      </c>
      <c r="E47" s="6" t="s">
        <v>160</v>
      </c>
      <c r="F47" s="7" t="s">
        <v>161</v>
      </c>
      <c r="G47" s="8">
        <v>42765</v>
      </c>
      <c r="H47" s="8" t="s">
        <v>16</v>
      </c>
    </row>
    <row r="48" spans="1:9" ht="45">
      <c r="A48" s="4">
        <v>47</v>
      </c>
      <c r="B48" s="4">
        <v>2013020283</v>
      </c>
      <c r="C48" s="4" t="s">
        <v>80</v>
      </c>
      <c r="D48" s="5" t="s">
        <v>162</v>
      </c>
      <c r="E48" s="6" t="s">
        <v>163</v>
      </c>
      <c r="F48" s="7" t="s">
        <v>164</v>
      </c>
      <c r="G48" s="8">
        <v>42765</v>
      </c>
      <c r="H48" s="8" t="s">
        <v>16</v>
      </c>
    </row>
    <row r="49" spans="1:8" ht="60">
      <c r="A49" s="4">
        <v>48</v>
      </c>
      <c r="B49" s="4">
        <v>2013020356</v>
      </c>
      <c r="C49" s="4" t="s">
        <v>59</v>
      </c>
      <c r="D49" s="5" t="s">
        <v>165</v>
      </c>
      <c r="E49" s="6" t="s">
        <v>166</v>
      </c>
      <c r="F49" s="7" t="s">
        <v>167</v>
      </c>
      <c r="G49" s="8">
        <v>42765</v>
      </c>
      <c r="H49" s="8" t="s">
        <v>16</v>
      </c>
    </row>
    <row r="50" spans="1:8" ht="45">
      <c r="A50" s="4">
        <v>49</v>
      </c>
      <c r="B50" s="4">
        <v>2013020753</v>
      </c>
      <c r="C50" s="4" t="s">
        <v>72</v>
      </c>
      <c r="D50" s="5" t="s">
        <v>168</v>
      </c>
      <c r="E50" s="6" t="s">
        <v>169</v>
      </c>
      <c r="F50" s="7" t="s">
        <v>170</v>
      </c>
      <c r="G50" s="8">
        <v>42765</v>
      </c>
      <c r="H50" s="8" t="s">
        <v>16</v>
      </c>
    </row>
    <row r="51" spans="1:8" ht="60">
      <c r="A51" s="4">
        <v>50</v>
      </c>
      <c r="B51" s="4">
        <v>2013020260</v>
      </c>
      <c r="C51" s="4" t="s">
        <v>17</v>
      </c>
      <c r="D51" s="5" t="s">
        <v>171</v>
      </c>
      <c r="E51" s="6" t="s">
        <v>172</v>
      </c>
      <c r="F51" s="7" t="s">
        <v>173</v>
      </c>
      <c r="G51" s="8">
        <v>42765</v>
      </c>
      <c r="H51" s="8" t="s">
        <v>16</v>
      </c>
    </row>
    <row r="52" spans="1:8" ht="45">
      <c r="A52" s="4">
        <v>51</v>
      </c>
      <c r="B52" s="4">
        <v>2013020426</v>
      </c>
      <c r="C52" s="4" t="s">
        <v>80</v>
      </c>
      <c r="D52" s="5" t="s">
        <v>174</v>
      </c>
      <c r="E52" s="6" t="s">
        <v>175</v>
      </c>
      <c r="F52" s="7" t="s">
        <v>176</v>
      </c>
      <c r="G52" s="8">
        <v>42765</v>
      </c>
      <c r="H52" s="8" t="s">
        <v>177</v>
      </c>
    </row>
    <row r="53" spans="1:8" ht="60">
      <c r="A53" s="4">
        <v>52</v>
      </c>
      <c r="B53" s="4">
        <v>2013020675</v>
      </c>
      <c r="C53" s="4" t="s">
        <v>8</v>
      </c>
      <c r="D53" s="5" t="s">
        <v>178</v>
      </c>
      <c r="E53" s="6" t="s">
        <v>179</v>
      </c>
      <c r="F53" s="7" t="s">
        <v>180</v>
      </c>
      <c r="G53" s="8">
        <v>42765</v>
      </c>
      <c r="H53" s="8" t="s">
        <v>16</v>
      </c>
    </row>
    <row r="54" spans="1:8" ht="60">
      <c r="A54" s="4">
        <v>53</v>
      </c>
      <c r="B54" s="4">
        <v>2013020515</v>
      </c>
      <c r="C54" s="4" t="s">
        <v>152</v>
      </c>
      <c r="D54" s="5" t="s">
        <v>181</v>
      </c>
      <c r="E54" s="6" t="s">
        <v>182</v>
      </c>
      <c r="F54" s="7" t="s">
        <v>183</v>
      </c>
      <c r="G54" s="8">
        <v>42766</v>
      </c>
      <c r="H54" s="8" t="s">
        <v>16</v>
      </c>
    </row>
    <row r="55" spans="1:8" ht="45">
      <c r="A55" s="4">
        <v>54</v>
      </c>
      <c r="B55" s="4">
        <v>2013020896</v>
      </c>
      <c r="C55" s="4" t="s">
        <v>184</v>
      </c>
      <c r="D55" s="5" t="s">
        <v>185</v>
      </c>
      <c r="E55" s="6" t="s">
        <v>186</v>
      </c>
      <c r="F55" s="7" t="s">
        <v>187</v>
      </c>
      <c r="G55" s="8">
        <v>42766</v>
      </c>
      <c r="H55" s="8" t="s">
        <v>16</v>
      </c>
    </row>
    <row r="56" spans="1:8" ht="45">
      <c r="A56" s="4">
        <v>55</v>
      </c>
      <c r="B56" s="4">
        <v>2013020618</v>
      </c>
      <c r="C56" s="4" t="s">
        <v>8</v>
      </c>
      <c r="D56" s="5" t="s">
        <v>188</v>
      </c>
      <c r="E56" s="6" t="s">
        <v>189</v>
      </c>
      <c r="F56" s="7" t="s">
        <v>190</v>
      </c>
      <c r="G56" s="8">
        <v>42767</v>
      </c>
      <c r="H56" s="8" t="s">
        <v>16</v>
      </c>
    </row>
    <row r="57" spans="1:8" ht="45">
      <c r="A57" s="4">
        <v>56</v>
      </c>
      <c r="B57" s="4">
        <v>2013020155</v>
      </c>
      <c r="C57" s="4" t="s">
        <v>76</v>
      </c>
      <c r="D57" s="5" t="s">
        <v>191</v>
      </c>
      <c r="E57" s="6" t="s">
        <v>192</v>
      </c>
      <c r="F57" s="7" t="s">
        <v>193</v>
      </c>
      <c r="G57" s="8">
        <v>42767</v>
      </c>
      <c r="H57" s="8" t="s">
        <v>16</v>
      </c>
    </row>
    <row r="58" spans="1:8" ht="75">
      <c r="A58" s="4">
        <v>57</v>
      </c>
      <c r="B58" s="4">
        <v>2013020247</v>
      </c>
      <c r="C58" s="4" t="s">
        <v>21</v>
      </c>
      <c r="D58" s="5" t="s">
        <v>194</v>
      </c>
      <c r="E58" s="6" t="s">
        <v>195</v>
      </c>
      <c r="F58" s="7" t="s">
        <v>196</v>
      </c>
      <c r="G58" s="8">
        <v>42769</v>
      </c>
      <c r="H58" s="8" t="s">
        <v>16</v>
      </c>
    </row>
    <row r="59" spans="1:8" ht="75">
      <c r="A59" s="4">
        <v>58</v>
      </c>
      <c r="B59" s="4">
        <v>2013020192</v>
      </c>
      <c r="C59" s="4" t="s">
        <v>197</v>
      </c>
      <c r="D59" s="5" t="s">
        <v>198</v>
      </c>
      <c r="E59" s="6" t="s">
        <v>199</v>
      </c>
      <c r="F59" s="7" t="s">
        <v>200</v>
      </c>
      <c r="G59" s="8">
        <v>42769</v>
      </c>
      <c r="H59" s="8" t="s">
        <v>16</v>
      </c>
    </row>
    <row r="60" spans="1:8" ht="45">
      <c r="A60" s="4">
        <v>59</v>
      </c>
      <c r="B60" s="4">
        <v>2013020262</v>
      </c>
      <c r="C60" s="4" t="s">
        <v>201</v>
      </c>
      <c r="D60" s="5" t="s">
        <v>202</v>
      </c>
      <c r="E60" s="6" t="s">
        <v>203</v>
      </c>
      <c r="F60" s="7" t="s">
        <v>204</v>
      </c>
      <c r="G60" s="8">
        <v>42769</v>
      </c>
      <c r="H60" s="8" t="s">
        <v>16</v>
      </c>
    </row>
    <row r="61" spans="1:8" ht="45">
      <c r="A61" s="4">
        <v>60</v>
      </c>
      <c r="B61" s="4">
        <v>2013020524</v>
      </c>
      <c r="C61" s="4" t="s">
        <v>80</v>
      </c>
      <c r="D61" s="5" t="s">
        <v>205</v>
      </c>
      <c r="E61" s="6" t="s">
        <v>206</v>
      </c>
      <c r="F61" s="7" t="s">
        <v>207</v>
      </c>
      <c r="G61" s="8">
        <v>42769</v>
      </c>
      <c r="H61" s="8" t="s">
        <v>208</v>
      </c>
    </row>
    <row r="1048410" spans="7:8">
      <c r="G1048410" s="8"/>
      <c r="H1048410" s="13"/>
    </row>
    <row r="1048513" spans="7:8">
      <c r="G1048513" s="8">
        <v>42765</v>
      </c>
      <c r="H1048513" s="13"/>
    </row>
  </sheetData>
  <autoFilter ref="A1:H1">
    <sortState ref="A2:L51">
      <sortCondition sortBy="cellColor" ref="D1:D51" dxfId="1"/>
    </sortState>
  </autoFilter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048476"/>
  <sheetViews>
    <sheetView tabSelected="1" zoomScale="90" zoomScaleNormal="9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H5" sqref="H5"/>
    </sheetView>
  </sheetViews>
  <sheetFormatPr defaultRowHeight="15"/>
  <cols>
    <col min="1" max="1" width="5.42578125" style="3" customWidth="1"/>
    <col min="2" max="2" width="16.85546875" style="3" customWidth="1"/>
    <col min="3" max="3" width="9.85546875" style="3" customWidth="1"/>
    <col min="4" max="4" width="25.42578125" style="10" customWidth="1"/>
    <col min="5" max="5" width="17.7109375" style="3" customWidth="1"/>
    <col min="6" max="6" width="44.28515625" style="10" customWidth="1"/>
    <col min="7" max="7" width="42.28515625" style="10" customWidth="1"/>
    <col min="8" max="8" width="43" style="10" customWidth="1"/>
    <col min="9" max="11" width="41.7109375" style="10" customWidth="1"/>
    <col min="12" max="13" width="16" style="12" customWidth="1"/>
    <col min="14" max="14" width="14.140625" style="3" customWidth="1"/>
    <col min="15" max="16384" width="9.140625" style="3"/>
  </cols>
  <sheetData>
    <row r="1" spans="1:15" ht="42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318</v>
      </c>
      <c r="H1" s="1" t="s">
        <v>317</v>
      </c>
      <c r="I1" s="1" t="s">
        <v>316</v>
      </c>
      <c r="J1" s="1" t="s">
        <v>315</v>
      </c>
      <c r="K1" s="1" t="s">
        <v>314</v>
      </c>
      <c r="L1" s="2" t="s">
        <v>6</v>
      </c>
      <c r="M1" s="1" t="s">
        <v>7</v>
      </c>
      <c r="N1" s="1" t="s">
        <v>313</v>
      </c>
    </row>
    <row r="2" spans="1:15" ht="60">
      <c r="A2" s="4">
        <v>1</v>
      </c>
      <c r="B2" s="4">
        <v>2013020069</v>
      </c>
      <c r="C2" s="4" t="s">
        <v>32</v>
      </c>
      <c r="D2" s="5" t="s">
        <v>312</v>
      </c>
      <c r="E2" s="6" t="s">
        <v>311</v>
      </c>
      <c r="F2" s="5" t="s">
        <v>310</v>
      </c>
      <c r="G2" s="5" t="s">
        <v>309</v>
      </c>
      <c r="H2" s="5"/>
      <c r="I2" s="5"/>
      <c r="J2" s="5"/>
      <c r="K2" s="5"/>
      <c r="L2" s="8">
        <v>42752</v>
      </c>
      <c r="M2" s="8"/>
      <c r="N2" s="4" t="s">
        <v>227</v>
      </c>
      <c r="O2" s="3" t="str">
        <f>VLOOKUP(B2,[1]Sheet1!$B$2:$D$81,3,FALSE)</f>
        <v>Khairil Hamzah Sitompul</v>
      </c>
    </row>
    <row r="3" spans="1:15" ht="60">
      <c r="A3" s="4">
        <v>2</v>
      </c>
      <c r="B3" s="4">
        <v>2013020379</v>
      </c>
      <c r="C3" s="5" t="s">
        <v>80</v>
      </c>
      <c r="D3" s="5" t="s">
        <v>308</v>
      </c>
      <c r="E3" s="6" t="s">
        <v>307</v>
      </c>
      <c r="F3" s="5" t="s">
        <v>306</v>
      </c>
      <c r="G3" s="5" t="s">
        <v>305</v>
      </c>
      <c r="H3" s="5"/>
      <c r="I3" s="5"/>
      <c r="J3" s="5"/>
      <c r="K3" s="5"/>
      <c r="L3" s="8">
        <v>42752</v>
      </c>
      <c r="M3" s="8"/>
      <c r="N3" s="4" t="s">
        <v>227</v>
      </c>
      <c r="O3" s="3" t="str">
        <f>VLOOKUP(B3,[1]Sheet1!$B$2:$D$81,3,FALSE)</f>
        <v>Santa Agustriani Br Purba</v>
      </c>
    </row>
    <row r="4" spans="1:15" ht="45">
      <c r="A4" s="4">
        <v>3</v>
      </c>
      <c r="B4" s="4">
        <v>2013020061</v>
      </c>
      <c r="C4" s="4" t="s">
        <v>304</v>
      </c>
      <c r="D4" s="5" t="s">
        <v>303</v>
      </c>
      <c r="E4" s="6" t="s">
        <v>302</v>
      </c>
      <c r="F4" s="5" t="s">
        <v>301</v>
      </c>
      <c r="G4" s="5" t="s">
        <v>300</v>
      </c>
      <c r="H4" s="5" t="s">
        <v>299</v>
      </c>
      <c r="I4" s="5"/>
      <c r="J4" s="5"/>
      <c r="K4" s="5"/>
      <c r="L4" s="8">
        <v>42753</v>
      </c>
      <c r="M4" s="8" t="s">
        <v>209</v>
      </c>
      <c r="N4" s="4"/>
      <c r="O4" s="3" t="e">
        <f>VLOOKUP(B4,[1]Sheet1!$B$2:$D$81,3,FALSE)</f>
        <v>#N/A</v>
      </c>
    </row>
    <row r="5" spans="1:15" ht="75">
      <c r="A5" s="4">
        <v>4</v>
      </c>
      <c r="B5" s="4">
        <v>2013020355</v>
      </c>
      <c r="C5" s="4" t="s">
        <v>21</v>
      </c>
      <c r="D5" s="5" t="s">
        <v>298</v>
      </c>
      <c r="E5" s="6" t="s">
        <v>297</v>
      </c>
      <c r="F5" s="5" t="s">
        <v>296</v>
      </c>
      <c r="G5" s="5" t="s">
        <v>295</v>
      </c>
      <c r="H5" s="5"/>
      <c r="I5" s="5"/>
      <c r="J5" s="5"/>
      <c r="K5" s="5"/>
      <c r="L5" s="8">
        <v>42753</v>
      </c>
      <c r="M5" s="8" t="s">
        <v>209</v>
      </c>
      <c r="N5" s="4"/>
      <c r="O5" s="3" t="e">
        <f>VLOOKUP(B5,[1]Sheet1!$B$2:$D$81,3,FALSE)</f>
        <v>#N/A</v>
      </c>
    </row>
    <row r="6" spans="1:15" ht="45">
      <c r="A6" s="4">
        <v>5</v>
      </c>
      <c r="B6" s="4">
        <v>2013020186</v>
      </c>
      <c r="C6" s="4" t="s">
        <v>197</v>
      </c>
      <c r="D6" s="5" t="s">
        <v>294</v>
      </c>
      <c r="E6" s="6" t="s">
        <v>293</v>
      </c>
      <c r="F6" s="5" t="s">
        <v>292</v>
      </c>
      <c r="G6" s="5"/>
      <c r="H6" s="5"/>
      <c r="I6" s="5"/>
      <c r="J6" s="5"/>
      <c r="K6" s="5"/>
      <c r="L6" s="8">
        <v>42753</v>
      </c>
      <c r="M6" s="8"/>
      <c r="N6" s="4" t="s">
        <v>227</v>
      </c>
      <c r="O6" s="3" t="str">
        <f>VLOOKUP(B6,[1]Sheet1!$B$2:$D$81,3,FALSE)</f>
        <v>Sari Meliana Panjaitan</v>
      </c>
    </row>
    <row r="7" spans="1:15" ht="75">
      <c r="A7" s="4">
        <v>6</v>
      </c>
      <c r="B7" s="4">
        <v>2013020380</v>
      </c>
      <c r="C7" s="4" t="s">
        <v>21</v>
      </c>
      <c r="D7" s="5" t="s">
        <v>291</v>
      </c>
      <c r="E7" s="6" t="s">
        <v>290</v>
      </c>
      <c r="F7" s="5" t="s">
        <v>289</v>
      </c>
      <c r="G7" s="5" t="s">
        <v>288</v>
      </c>
      <c r="H7" s="5"/>
      <c r="I7" s="5"/>
      <c r="J7" s="5"/>
      <c r="K7" s="5"/>
      <c r="L7" s="8">
        <v>42753</v>
      </c>
      <c r="M7" s="8"/>
      <c r="N7" s="4" t="s">
        <v>227</v>
      </c>
      <c r="O7" s="3" t="str">
        <f>VLOOKUP(B7,[1]Sheet1!$B$2:$D$81,3,FALSE)</f>
        <v>Cynthia Anggreni</v>
      </c>
    </row>
    <row r="8" spans="1:15" ht="45">
      <c r="A8" s="4">
        <v>7</v>
      </c>
      <c r="B8" s="4">
        <v>2012020574</v>
      </c>
      <c r="C8" s="4" t="s">
        <v>21</v>
      </c>
      <c r="D8" s="5" t="s">
        <v>287</v>
      </c>
      <c r="E8" s="6" t="s">
        <v>286</v>
      </c>
      <c r="F8" s="5" t="s">
        <v>285</v>
      </c>
      <c r="G8" s="5" t="s">
        <v>284</v>
      </c>
      <c r="H8" s="5"/>
      <c r="I8" s="5"/>
      <c r="J8" s="5"/>
      <c r="K8" s="5"/>
      <c r="L8" s="8">
        <v>42753</v>
      </c>
      <c r="M8" s="8"/>
      <c r="N8" s="4"/>
      <c r="O8" s="3" t="e">
        <f>VLOOKUP(B8,[1]Sheet1!$B$2:$D$81,3,FALSE)</f>
        <v>#N/A</v>
      </c>
    </row>
    <row r="9" spans="1:15" ht="60">
      <c r="A9" s="4">
        <v>8</v>
      </c>
      <c r="B9" s="4">
        <v>2013020568</v>
      </c>
      <c r="C9" s="4" t="s">
        <v>21</v>
      </c>
      <c r="D9" s="5" t="s">
        <v>283</v>
      </c>
      <c r="E9" s="4" t="s">
        <v>152</v>
      </c>
      <c r="F9" s="5" t="s">
        <v>282</v>
      </c>
      <c r="G9" s="5" t="s">
        <v>281</v>
      </c>
      <c r="H9" s="5" t="s">
        <v>280</v>
      </c>
      <c r="I9" s="5"/>
      <c r="J9" s="5"/>
      <c r="K9" s="5"/>
      <c r="L9" s="8">
        <v>42753</v>
      </c>
      <c r="M9" s="8"/>
      <c r="N9" s="4"/>
      <c r="O9" s="3" t="e">
        <f>VLOOKUP(B9,[1]Sheet1!$B$2:$D$81,3,FALSE)</f>
        <v>#N/A</v>
      </c>
    </row>
    <row r="10" spans="1:15" ht="45">
      <c r="A10" s="4">
        <v>9</v>
      </c>
      <c r="B10" s="4">
        <v>2015021215</v>
      </c>
      <c r="C10" s="4" t="s">
        <v>25</v>
      </c>
      <c r="D10" s="5" t="s">
        <v>279</v>
      </c>
      <c r="E10" s="6"/>
      <c r="F10" s="5" t="s">
        <v>278</v>
      </c>
      <c r="G10" s="5" t="s">
        <v>277</v>
      </c>
      <c r="H10" s="5"/>
      <c r="I10" s="5"/>
      <c r="J10" s="5"/>
      <c r="K10" s="5"/>
      <c r="L10" s="8">
        <v>42753</v>
      </c>
      <c r="M10" s="8"/>
      <c r="N10" s="4" t="s">
        <v>227</v>
      </c>
      <c r="O10" s="3" t="str">
        <f>VLOOKUP(B10,[1]Sheet1!$B$2:$D$81,3,FALSE)</f>
        <v>Nelly Simangunsong</v>
      </c>
    </row>
    <row r="11" spans="1:15" ht="60">
      <c r="A11" s="4">
        <v>10</v>
      </c>
      <c r="B11" s="4">
        <v>2013020518</v>
      </c>
      <c r="C11" s="4" t="s">
        <v>197</v>
      </c>
      <c r="D11" s="5" t="s">
        <v>276</v>
      </c>
      <c r="E11" s="6" t="s">
        <v>275</v>
      </c>
      <c r="F11" s="5" t="s">
        <v>274</v>
      </c>
      <c r="G11" s="5" t="s">
        <v>273</v>
      </c>
      <c r="H11" s="5" t="s">
        <v>272</v>
      </c>
      <c r="I11" s="5" t="s">
        <v>271</v>
      </c>
      <c r="J11" s="5" t="s">
        <v>270</v>
      </c>
      <c r="K11" s="5"/>
      <c r="L11" s="8">
        <v>42753</v>
      </c>
      <c r="M11" s="8" t="s">
        <v>209</v>
      </c>
      <c r="N11" s="4" t="s">
        <v>227</v>
      </c>
      <c r="O11" s="3" t="str">
        <f>VLOOKUP(B11,[1]Sheet1!$B$2:$D$81,3,FALSE)</f>
        <v>Machlisa Tahuri</v>
      </c>
    </row>
    <row r="12" spans="1:15" ht="75">
      <c r="A12" s="4">
        <v>11</v>
      </c>
      <c r="B12" s="4">
        <v>2013020342</v>
      </c>
      <c r="C12" s="4" t="s">
        <v>21</v>
      </c>
      <c r="D12" s="5" t="s">
        <v>269</v>
      </c>
      <c r="E12" s="6" t="s">
        <v>268</v>
      </c>
      <c r="F12" s="5" t="s">
        <v>267</v>
      </c>
      <c r="G12" s="5" t="s">
        <v>266</v>
      </c>
      <c r="H12" s="5"/>
      <c r="I12" s="5"/>
      <c r="J12" s="5"/>
      <c r="K12" s="5"/>
      <c r="L12" s="8">
        <v>42753</v>
      </c>
      <c r="M12" s="8" t="s">
        <v>209</v>
      </c>
      <c r="N12" s="4"/>
      <c r="O12" s="3" t="e">
        <f>VLOOKUP(B12,[1]Sheet1!$B$2:$D$81,3,FALSE)</f>
        <v>#N/A</v>
      </c>
    </row>
    <row r="13" spans="1:15" ht="75">
      <c r="A13" s="4">
        <v>12</v>
      </c>
      <c r="B13" s="4">
        <v>2013020395</v>
      </c>
      <c r="C13" s="4" t="s">
        <v>21</v>
      </c>
      <c r="D13" s="5" t="s">
        <v>265</v>
      </c>
      <c r="E13" s="6" t="s">
        <v>264</v>
      </c>
      <c r="F13" s="5" t="s">
        <v>263</v>
      </c>
      <c r="G13" s="5" t="s">
        <v>262</v>
      </c>
      <c r="H13" s="5"/>
      <c r="I13" s="5"/>
      <c r="J13" s="5"/>
      <c r="K13" s="5"/>
      <c r="L13" s="8">
        <v>42753</v>
      </c>
      <c r="M13" s="8" t="s">
        <v>209</v>
      </c>
      <c r="N13" s="4"/>
      <c r="O13" s="3" t="e">
        <f>VLOOKUP(B13,[1]Sheet1!$B$2:$D$81,3,FALSE)</f>
        <v>#N/A</v>
      </c>
    </row>
    <row r="14" spans="1:15" ht="45">
      <c r="A14" s="4">
        <v>13</v>
      </c>
      <c r="B14" s="4">
        <v>2012020204</v>
      </c>
      <c r="C14" s="4" t="s">
        <v>197</v>
      </c>
      <c r="D14" s="5" t="s">
        <v>261</v>
      </c>
      <c r="E14" s="6" t="s">
        <v>260</v>
      </c>
      <c r="F14" s="14" t="s">
        <v>259</v>
      </c>
      <c r="G14" s="14" t="s">
        <v>258</v>
      </c>
      <c r="H14" s="5"/>
      <c r="I14" s="5"/>
      <c r="J14" s="5"/>
      <c r="K14" s="5"/>
      <c r="L14" s="8">
        <v>42753</v>
      </c>
      <c r="M14" s="8" t="s">
        <v>209</v>
      </c>
      <c r="N14" s="4"/>
      <c r="O14" s="3" t="e">
        <f>VLOOKUP(B14,[1]Sheet1!$B$2:$D$81,3,FALSE)</f>
        <v>#N/A</v>
      </c>
    </row>
    <row r="15" spans="1:15" ht="45">
      <c r="A15" s="4">
        <v>14</v>
      </c>
      <c r="B15" s="4">
        <v>2013020099</v>
      </c>
      <c r="C15" s="4" t="s">
        <v>32</v>
      </c>
      <c r="D15" s="5" t="s">
        <v>257</v>
      </c>
      <c r="E15" s="6" t="s">
        <v>256</v>
      </c>
      <c r="F15" s="5" t="s">
        <v>255</v>
      </c>
      <c r="G15" s="5" t="s">
        <v>254</v>
      </c>
      <c r="H15" s="5" t="s">
        <v>253</v>
      </c>
      <c r="I15" s="5"/>
      <c r="J15" s="5"/>
      <c r="K15" s="5"/>
      <c r="L15" s="8">
        <v>42753</v>
      </c>
      <c r="M15" s="8"/>
      <c r="N15" s="4" t="s">
        <v>227</v>
      </c>
      <c r="O15" s="3" t="str">
        <f>VLOOKUP(B15,[1]Sheet1!$B$2:$D$81,3,FALSE)</f>
        <v>Diana Agustinah</v>
      </c>
    </row>
    <row r="16" spans="1:15" ht="60">
      <c r="A16" s="4">
        <v>15</v>
      </c>
      <c r="B16" s="4">
        <v>2015021207</v>
      </c>
      <c r="C16" s="4" t="s">
        <v>25</v>
      </c>
      <c r="D16" s="5" t="s">
        <v>252</v>
      </c>
      <c r="E16" s="6"/>
      <c r="F16" s="14" t="s">
        <v>251</v>
      </c>
      <c r="G16" s="14" t="s">
        <v>250</v>
      </c>
      <c r="H16" s="5"/>
      <c r="I16" s="5"/>
      <c r="J16" s="5"/>
      <c r="K16" s="5"/>
      <c r="L16" s="8">
        <v>42753</v>
      </c>
      <c r="M16" s="8"/>
      <c r="N16" s="4"/>
      <c r="O16" s="3" t="e">
        <f>VLOOKUP(B16,[1]Sheet1!$B$2:$D$81,3,FALSE)</f>
        <v>#N/A</v>
      </c>
    </row>
    <row r="17" spans="1:15" ht="60">
      <c r="A17" s="4">
        <v>16</v>
      </c>
      <c r="B17" s="4">
        <v>2013020205</v>
      </c>
      <c r="C17" s="4" t="s">
        <v>76</v>
      </c>
      <c r="D17" s="5" t="s">
        <v>249</v>
      </c>
      <c r="E17" s="6" t="s">
        <v>248</v>
      </c>
      <c r="F17" s="14" t="s">
        <v>247</v>
      </c>
      <c r="G17" s="14" t="s">
        <v>246</v>
      </c>
      <c r="H17" s="5"/>
      <c r="I17" s="5"/>
      <c r="J17" s="5"/>
      <c r="K17" s="5"/>
      <c r="L17" s="8">
        <v>42754</v>
      </c>
      <c r="M17" s="8" t="s">
        <v>209</v>
      </c>
      <c r="N17" s="4"/>
      <c r="O17" s="3" t="e">
        <f>VLOOKUP(B17,[1]Sheet1!$B$2:$D$81,3,FALSE)</f>
        <v>#N/A</v>
      </c>
    </row>
    <row r="18" spans="1:15" ht="45">
      <c r="A18" s="4">
        <v>17</v>
      </c>
      <c r="B18" s="4">
        <v>2013020201</v>
      </c>
      <c r="C18" s="4" t="s">
        <v>8</v>
      </c>
      <c r="D18" s="5" t="s">
        <v>245</v>
      </c>
      <c r="E18" s="6" t="s">
        <v>244</v>
      </c>
      <c r="F18" s="5" t="s">
        <v>243</v>
      </c>
      <c r="G18" s="15" t="s">
        <v>242</v>
      </c>
      <c r="H18" s="15" t="s">
        <v>241</v>
      </c>
      <c r="I18" s="15" t="s">
        <v>240</v>
      </c>
      <c r="J18" s="15" t="s">
        <v>239</v>
      </c>
      <c r="K18" s="15" t="s">
        <v>238</v>
      </c>
      <c r="L18" s="8">
        <v>42758</v>
      </c>
      <c r="M18" s="8"/>
      <c r="N18" s="4" t="s">
        <v>227</v>
      </c>
      <c r="O18" s="3" t="str">
        <f>VLOOKUP(B18,[1]Sheet1!$B$2:$D$81,3,FALSE)</f>
        <v>Mansur Sitepu</v>
      </c>
    </row>
    <row r="19" spans="1:15" ht="90">
      <c r="A19" s="4">
        <v>18</v>
      </c>
      <c r="B19" s="4">
        <v>2013020365</v>
      </c>
      <c r="C19" s="4" t="s">
        <v>21</v>
      </c>
      <c r="D19" s="5" t="s">
        <v>237</v>
      </c>
      <c r="E19" s="6" t="s">
        <v>236</v>
      </c>
      <c r="F19" s="5" t="s">
        <v>235</v>
      </c>
      <c r="G19" s="5" t="s">
        <v>234</v>
      </c>
      <c r="H19" s="5"/>
      <c r="I19" s="5"/>
      <c r="J19" s="5"/>
      <c r="K19" s="5"/>
      <c r="L19" s="8">
        <v>42758</v>
      </c>
      <c r="M19" s="8"/>
      <c r="N19" s="4"/>
      <c r="O19" s="3" t="e">
        <f>VLOOKUP(B19,[1]Sheet1!$B$2:$D$81,3,FALSE)</f>
        <v>#N/A</v>
      </c>
    </row>
    <row r="20" spans="1:15" ht="60">
      <c r="A20" s="4">
        <v>19</v>
      </c>
      <c r="B20" s="4">
        <v>2013020650</v>
      </c>
      <c r="C20" s="4" t="s">
        <v>233</v>
      </c>
      <c r="D20" s="5" t="s">
        <v>232</v>
      </c>
      <c r="E20" s="6" t="s">
        <v>231</v>
      </c>
      <c r="F20" s="14" t="s">
        <v>230</v>
      </c>
      <c r="G20" s="14" t="s">
        <v>229</v>
      </c>
      <c r="H20" s="14" t="s">
        <v>228</v>
      </c>
      <c r="I20" s="5"/>
      <c r="J20" s="5"/>
      <c r="K20" s="5"/>
      <c r="L20" s="8">
        <v>42759</v>
      </c>
      <c r="M20" s="8"/>
      <c r="N20" s="4" t="s">
        <v>227</v>
      </c>
      <c r="O20" s="3" t="str">
        <f>VLOOKUP(B20,[1]Sheet1!$B$2:$D$81,3,FALSE)</f>
        <v>Elita Desabrina</v>
      </c>
    </row>
    <row r="21" spans="1:15" ht="60">
      <c r="A21" s="4">
        <v>20</v>
      </c>
      <c r="B21" s="4">
        <v>2013020401</v>
      </c>
      <c r="C21" s="4" t="s">
        <v>80</v>
      </c>
      <c r="D21" s="5" t="s">
        <v>226</v>
      </c>
      <c r="E21" s="6" t="s">
        <v>225</v>
      </c>
      <c r="F21" s="14" t="s">
        <v>224</v>
      </c>
      <c r="G21" s="14" t="s">
        <v>223</v>
      </c>
      <c r="H21" s="5"/>
      <c r="I21" s="5"/>
      <c r="J21" s="5"/>
      <c r="K21" s="5"/>
      <c r="L21" s="8">
        <v>42759</v>
      </c>
      <c r="M21" s="8" t="s">
        <v>209</v>
      </c>
      <c r="N21" s="4"/>
      <c r="O21" s="3" t="e">
        <f>VLOOKUP(B21,[1]Sheet1!$B$2:$D$81,3,FALSE)</f>
        <v>#N/A</v>
      </c>
    </row>
    <row r="22" spans="1:15" ht="60">
      <c r="A22" s="4">
        <v>21</v>
      </c>
      <c r="B22" s="4">
        <v>2015021164</v>
      </c>
      <c r="C22" s="4" t="s">
        <v>25</v>
      </c>
      <c r="D22" s="5" t="s">
        <v>222</v>
      </c>
      <c r="E22" s="6" t="s">
        <v>221</v>
      </c>
      <c r="F22" s="5" t="s">
        <v>220</v>
      </c>
      <c r="G22" s="5" t="s">
        <v>219</v>
      </c>
      <c r="H22" s="5" t="s">
        <v>218</v>
      </c>
      <c r="I22" s="5"/>
      <c r="J22" s="5"/>
      <c r="K22" s="5"/>
      <c r="L22" s="8">
        <v>42761</v>
      </c>
      <c r="M22" s="8" t="s">
        <v>209</v>
      </c>
      <c r="N22" s="4"/>
    </row>
    <row r="23" spans="1:15" ht="45">
      <c r="A23" s="4">
        <v>22</v>
      </c>
      <c r="B23" s="4">
        <v>2013020291</v>
      </c>
      <c r="C23" s="4" t="s">
        <v>152</v>
      </c>
      <c r="D23" s="5" t="s">
        <v>217</v>
      </c>
      <c r="E23" s="6" t="s">
        <v>216</v>
      </c>
      <c r="F23" s="14" t="s">
        <v>215</v>
      </c>
      <c r="G23" s="5"/>
      <c r="H23" s="5"/>
      <c r="I23" s="5"/>
      <c r="J23" s="5"/>
      <c r="K23" s="5"/>
      <c r="L23" s="8">
        <v>42766</v>
      </c>
      <c r="M23" s="8" t="s">
        <v>214</v>
      </c>
      <c r="N23" s="4"/>
    </row>
    <row r="24" spans="1:15" ht="45">
      <c r="A24" s="4">
        <v>23</v>
      </c>
      <c r="B24" s="4">
        <v>2012020590</v>
      </c>
      <c r="C24" s="4" t="s">
        <v>17</v>
      </c>
      <c r="D24" s="5" t="s">
        <v>213</v>
      </c>
      <c r="E24" s="6" t="s">
        <v>212</v>
      </c>
      <c r="F24" s="5" t="s">
        <v>211</v>
      </c>
      <c r="G24" s="5" t="s">
        <v>210</v>
      </c>
      <c r="H24" s="5"/>
      <c r="I24" s="5"/>
      <c r="J24" s="5"/>
      <c r="K24" s="5"/>
      <c r="L24" s="8">
        <v>42768</v>
      </c>
      <c r="M24" s="8" t="s">
        <v>209</v>
      </c>
      <c r="N24" s="4"/>
    </row>
    <row r="1048373" spans="12:13" s="3" customFormat="1">
      <c r="L1048373" s="8"/>
      <c r="M1048373" s="13"/>
    </row>
    <row r="1048476" spans="12:13" s="3" customFormat="1">
      <c r="L1048476" s="8">
        <v>42765</v>
      </c>
      <c r="M1048476" s="13"/>
    </row>
  </sheetData>
  <autoFilter ref="A1:N1">
    <sortState ref="A2:L51">
      <sortCondition sortBy="cellColor" ref="D1:D51" dxfId="0"/>
    </sortState>
  </autoFilter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DITERIMA TAHAP 3 SESI 3</vt:lpstr>
      <vt:lpstr>DITOLAK TAHAP 3 SESI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askaprodi01</dc:creator>
  <cp:lastModifiedBy>askaprodi01</cp:lastModifiedBy>
  <dcterms:created xsi:type="dcterms:W3CDTF">2017-02-06T04:42:18Z</dcterms:created>
  <dcterms:modified xsi:type="dcterms:W3CDTF">2017-02-06T04:43:21Z</dcterms:modified>
</cp:coreProperties>
</file>